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Sheet1!$A$3:$G$74</definedName>
  </definedNames>
  <calcPr calcId="144525"/>
</workbook>
</file>

<file path=xl/sharedStrings.xml><?xml version="1.0" encoding="utf-8"?>
<sst xmlns="http://schemas.openxmlformats.org/spreadsheetml/2006/main" count="365" uniqueCount="153">
  <si>
    <t>附件：</t>
  </si>
  <si>
    <t>丰宁满族自治县2020度年公开招聘教师总成绩</t>
  </si>
  <si>
    <t>准考证号</t>
  </si>
  <si>
    <t>报考单位</t>
  </si>
  <si>
    <t>报考职位</t>
  </si>
  <si>
    <t>笔试成绩</t>
  </si>
  <si>
    <t>面试成绩</t>
  </si>
  <si>
    <t>总成绩</t>
  </si>
  <si>
    <t>名次</t>
  </si>
  <si>
    <t>201451670814</t>
  </si>
  <si>
    <t>丰宁一中</t>
  </si>
  <si>
    <t>高中语文</t>
  </si>
  <si>
    <t>78.00</t>
  </si>
  <si>
    <t>1</t>
  </si>
  <si>
    <t>201451670808</t>
  </si>
  <si>
    <t>75.00</t>
  </si>
  <si>
    <t>2</t>
  </si>
  <si>
    <t>201451670802</t>
  </si>
  <si>
    <t>79.50</t>
  </si>
  <si>
    <t>3</t>
  </si>
  <si>
    <t>201451670811</t>
  </si>
  <si>
    <t>73.50</t>
  </si>
  <si>
    <t>4</t>
  </si>
  <si>
    <t>201451670813</t>
  </si>
  <si>
    <t>74.25</t>
  </si>
  <si>
    <t>缺考</t>
  </si>
  <si>
    <t>5</t>
  </si>
  <si>
    <t>201451670805</t>
  </si>
  <si>
    <t>6</t>
  </si>
  <si>
    <t>201451680504</t>
  </si>
  <si>
    <t>高中数学</t>
  </si>
  <si>
    <t>70.50</t>
  </si>
  <si>
    <t>201451680506</t>
  </si>
  <si>
    <t>67.50</t>
  </si>
  <si>
    <t>201451690709</t>
  </si>
  <si>
    <t>高中英语</t>
  </si>
  <si>
    <t>72.00</t>
  </si>
  <si>
    <t>201451690707</t>
  </si>
  <si>
    <t>63.00</t>
  </si>
  <si>
    <t>201451690702</t>
  </si>
  <si>
    <t>201451700604</t>
  </si>
  <si>
    <t>高中物理</t>
  </si>
  <si>
    <t>68.00</t>
  </si>
  <si>
    <t>201451710202</t>
  </si>
  <si>
    <t>高中化学</t>
  </si>
  <si>
    <t>81.00</t>
  </si>
  <si>
    <t>201451710209</t>
  </si>
  <si>
    <t>201451710206</t>
  </si>
  <si>
    <t>73.00</t>
  </si>
  <si>
    <t>201451710201</t>
  </si>
  <si>
    <t>56.00</t>
  </si>
  <si>
    <t>201461710215</t>
  </si>
  <si>
    <t>实验中学</t>
  </si>
  <si>
    <t>201451720405</t>
  </si>
  <si>
    <t>高中生物</t>
  </si>
  <si>
    <t>71.00</t>
  </si>
  <si>
    <t>201451720408</t>
  </si>
  <si>
    <t>62.50</t>
  </si>
  <si>
    <t>201451720404</t>
  </si>
  <si>
    <t>50.50</t>
  </si>
  <si>
    <t>201451730302</t>
  </si>
  <si>
    <t>高中历史</t>
  </si>
  <si>
    <t>201451730303</t>
  </si>
  <si>
    <t>76.25</t>
  </si>
  <si>
    <t>201451730305</t>
  </si>
  <si>
    <t>201451730304</t>
  </si>
  <si>
    <t>201451730301</t>
  </si>
  <si>
    <t>74.50</t>
  </si>
  <si>
    <t>201451730313</t>
  </si>
  <si>
    <t>74.00</t>
  </si>
  <si>
    <t>201451740104</t>
  </si>
  <si>
    <t>高中地理</t>
  </si>
  <si>
    <t>80.00</t>
  </si>
  <si>
    <t>201451740110</t>
  </si>
  <si>
    <t>73.25</t>
  </si>
  <si>
    <t>201451740103</t>
  </si>
  <si>
    <t>72.50</t>
  </si>
  <si>
    <t>201451740105</t>
  </si>
  <si>
    <t>79.00</t>
  </si>
  <si>
    <t>201451740108</t>
  </si>
  <si>
    <t>78.50</t>
  </si>
  <si>
    <t>201451740102</t>
  </si>
  <si>
    <t>201451740101</t>
  </si>
  <si>
    <t>73.75</t>
  </si>
  <si>
    <t>7</t>
  </si>
  <si>
    <t>201451750914</t>
  </si>
  <si>
    <t>高中政治</t>
  </si>
  <si>
    <t>81.75</t>
  </si>
  <si>
    <t>201451750910</t>
  </si>
  <si>
    <t>76.00</t>
  </si>
  <si>
    <t>201451750909</t>
  </si>
  <si>
    <t>79.75</t>
  </si>
  <si>
    <t>201451750915</t>
  </si>
  <si>
    <t>201451750908</t>
  </si>
  <si>
    <t>75.25</t>
  </si>
  <si>
    <t>201451750905</t>
  </si>
  <si>
    <t>201451750916</t>
  </si>
  <si>
    <t>201461690714</t>
  </si>
  <si>
    <t>62.00</t>
  </si>
  <si>
    <t>201461690717</t>
  </si>
  <si>
    <t>64.00</t>
  </si>
  <si>
    <t>201461720413</t>
  </si>
  <si>
    <t>77.00</t>
  </si>
  <si>
    <t>201461720420</t>
  </si>
  <si>
    <t>201471761301</t>
  </si>
  <si>
    <t>职教中心</t>
  </si>
  <si>
    <t>中职舞蹈教师</t>
  </si>
  <si>
    <t>70.75</t>
  </si>
  <si>
    <t>201471761303</t>
  </si>
  <si>
    <t>64.75</t>
  </si>
  <si>
    <t>201471761308</t>
  </si>
  <si>
    <t>63.75</t>
  </si>
  <si>
    <t>201471761304</t>
  </si>
  <si>
    <t>65.50</t>
  </si>
  <si>
    <t>201471771202</t>
  </si>
  <si>
    <t>中职声乐教师</t>
  </si>
  <si>
    <t>201471771206</t>
  </si>
  <si>
    <t>70.25</t>
  </si>
  <si>
    <t>201471771204</t>
  </si>
  <si>
    <t>201471781109</t>
  </si>
  <si>
    <t>中职计算机专业教师</t>
  </si>
  <si>
    <t>201471781101</t>
  </si>
  <si>
    <t>201471781111</t>
  </si>
  <si>
    <t>201471781108</t>
  </si>
  <si>
    <t>201471781115</t>
  </si>
  <si>
    <t>66.00</t>
  </si>
  <si>
    <t>201471781106</t>
  </si>
  <si>
    <t>67.00</t>
  </si>
  <si>
    <t>201471791601</t>
  </si>
  <si>
    <t>中职园林专业教师</t>
  </si>
  <si>
    <t>201471791613</t>
  </si>
  <si>
    <t>72.25</t>
  </si>
  <si>
    <t>201471791617</t>
  </si>
  <si>
    <t>201471801003</t>
  </si>
  <si>
    <t>中职机电专业教师</t>
  </si>
  <si>
    <t>201471801002</t>
  </si>
  <si>
    <t>66.50</t>
  </si>
  <si>
    <t>201471801001</t>
  </si>
  <si>
    <t>61.50</t>
  </si>
  <si>
    <t>201471811508</t>
  </si>
  <si>
    <t>中职学前教育专业教师</t>
  </si>
  <si>
    <t>82.75</t>
  </si>
  <si>
    <t>201471811501</t>
  </si>
  <si>
    <t>201471811514</t>
  </si>
  <si>
    <t>81.50</t>
  </si>
  <si>
    <t>201471811507</t>
  </si>
  <si>
    <t>80.75</t>
  </si>
  <si>
    <t>201471811509</t>
  </si>
  <si>
    <t>201471821407</t>
  </si>
  <si>
    <t>中职物流专业教师</t>
  </si>
  <si>
    <t>201471821410</t>
  </si>
  <si>
    <t>71.25</t>
  </si>
  <si>
    <t>201471821401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</si>
</sst>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24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3" borderId="8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49" fontId="1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49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 quotePrefix="1">
      <alignment horizontal="center" vertical="center"/>
    </xf>
    <xf numFmtId="176" fontId="5" fillId="0" borderId="2" xfId="0" applyNumberFormat="1" applyFont="1" applyFill="1" applyBorder="1" applyAlignment="1" quotePrefix="1">
      <alignment horizontal="center" vertical="center"/>
    </xf>
    <xf numFmtId="49" fontId="5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7"/>
  <sheetViews>
    <sheetView tabSelected="1" workbookViewId="0">
      <selection activeCell="K6" sqref="K6"/>
    </sheetView>
  </sheetViews>
  <sheetFormatPr defaultColWidth="9" defaultRowHeight="13.5" outlineLevelCol="6"/>
  <cols>
    <col min="1" max="1" width="16.625" style="1" customWidth="1"/>
    <col min="2" max="2" width="10" style="1" customWidth="1"/>
    <col min="3" max="3" width="26.25" style="1" customWidth="1"/>
    <col min="4" max="6" width="9" style="1"/>
    <col min="7" max="7" width="9" style="2"/>
    <col min="8" max="16384" width="9" style="1"/>
  </cols>
  <sheetData>
    <row r="1" ht="21.75" customHeight="1" spans="1:7">
      <c r="A1" s="3" t="s">
        <v>0</v>
      </c>
      <c r="B1" s="3"/>
      <c r="C1" s="3"/>
      <c r="D1" s="3"/>
      <c r="E1" s="3"/>
      <c r="F1" s="3"/>
      <c r="G1" s="4"/>
    </row>
    <row r="2" ht="27.75" customHeight="1" spans="1:7">
      <c r="A2" s="5" t="s">
        <v>1</v>
      </c>
      <c r="B2" s="5"/>
      <c r="C2" s="5"/>
      <c r="D2" s="5"/>
      <c r="E2" s="5"/>
      <c r="F2" s="5"/>
      <c r="G2" s="6"/>
    </row>
    <row r="3" ht="20.1" customHeight="1" spans="1:7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9" t="s">
        <v>8</v>
      </c>
    </row>
    <row r="4" ht="20.1" customHeight="1" spans="1:7">
      <c r="A4" s="13" t="s">
        <v>9</v>
      </c>
      <c r="B4" s="13" t="s">
        <v>10</v>
      </c>
      <c r="C4" s="13" t="s">
        <v>11</v>
      </c>
      <c r="D4" s="14" t="s">
        <v>12</v>
      </c>
      <c r="E4" s="11">
        <v>92.6</v>
      </c>
      <c r="F4" s="11">
        <f>D4*40%+E4*60%</f>
        <v>86.76</v>
      </c>
      <c r="G4" s="15" t="s">
        <v>13</v>
      </c>
    </row>
    <row r="5" ht="20.1" customHeight="1" spans="1:7">
      <c r="A5" s="13" t="s">
        <v>14</v>
      </c>
      <c r="B5" s="13" t="s">
        <v>10</v>
      </c>
      <c r="C5" s="13" t="s">
        <v>11</v>
      </c>
      <c r="D5" s="14" t="s">
        <v>15</v>
      </c>
      <c r="E5" s="11">
        <v>94</v>
      </c>
      <c r="F5" s="11">
        <f>D5*40%+E5*60%</f>
        <v>86.4</v>
      </c>
      <c r="G5" s="15" t="s">
        <v>16</v>
      </c>
    </row>
    <row r="6" ht="20.1" customHeight="1" spans="1:7">
      <c r="A6" s="13" t="s">
        <v>17</v>
      </c>
      <c r="B6" s="13" t="s">
        <v>10</v>
      </c>
      <c r="C6" s="13" t="s">
        <v>11</v>
      </c>
      <c r="D6" s="14" t="s">
        <v>18</v>
      </c>
      <c r="E6" s="11">
        <v>79.8</v>
      </c>
      <c r="F6" s="11">
        <f>D6*40%+E6*60%</f>
        <v>79.68</v>
      </c>
      <c r="G6" s="15" t="s">
        <v>19</v>
      </c>
    </row>
    <row r="7" ht="20.1" customHeight="1" spans="1:7">
      <c r="A7" s="13" t="s">
        <v>20</v>
      </c>
      <c r="B7" s="13" t="s">
        <v>10</v>
      </c>
      <c r="C7" s="13" t="s">
        <v>11</v>
      </c>
      <c r="D7" s="14" t="s">
        <v>21</v>
      </c>
      <c r="E7" s="11">
        <v>80.6</v>
      </c>
      <c r="F7" s="11">
        <f>D7*40%+E7*60%</f>
        <v>77.76</v>
      </c>
      <c r="G7" s="15" t="s">
        <v>22</v>
      </c>
    </row>
    <row r="8" ht="20.1" customHeight="1" spans="1:7">
      <c r="A8" s="13" t="s">
        <v>23</v>
      </c>
      <c r="B8" s="13" t="s">
        <v>10</v>
      </c>
      <c r="C8" s="13" t="s">
        <v>11</v>
      </c>
      <c r="D8" s="14" t="s">
        <v>24</v>
      </c>
      <c r="E8" s="11">
        <v>0</v>
      </c>
      <c r="F8" s="14" t="s">
        <v>25</v>
      </c>
      <c r="G8" s="15" t="s">
        <v>26</v>
      </c>
    </row>
    <row r="9" ht="20.1" customHeight="1" spans="1:7">
      <c r="A9" s="15" t="s">
        <v>27</v>
      </c>
      <c r="B9" s="13" t="s">
        <v>10</v>
      </c>
      <c r="C9" s="13" t="s">
        <v>11</v>
      </c>
      <c r="D9" s="14" t="s">
        <v>21</v>
      </c>
      <c r="E9" s="11">
        <v>0</v>
      </c>
      <c r="F9" s="14" t="s">
        <v>25</v>
      </c>
      <c r="G9" s="15" t="s">
        <v>28</v>
      </c>
    </row>
    <row r="10" ht="20.1" customHeight="1" spans="1:7">
      <c r="A10" s="13" t="s">
        <v>29</v>
      </c>
      <c r="B10" s="13" t="s">
        <v>10</v>
      </c>
      <c r="C10" s="13" t="s">
        <v>30</v>
      </c>
      <c r="D10" s="14" t="s">
        <v>31</v>
      </c>
      <c r="E10" s="11">
        <v>80.4</v>
      </c>
      <c r="F10" s="11">
        <f t="shared" ref="F10:F28" si="0">D10*40%+E10*60%</f>
        <v>76.44</v>
      </c>
      <c r="G10" s="15" t="s">
        <v>13</v>
      </c>
    </row>
    <row r="11" ht="20.1" customHeight="1" spans="1:7">
      <c r="A11" s="13" t="s">
        <v>32</v>
      </c>
      <c r="B11" s="13" t="s">
        <v>10</v>
      </c>
      <c r="C11" s="13" t="s">
        <v>30</v>
      </c>
      <c r="D11" s="14" t="s">
        <v>33</v>
      </c>
      <c r="E11" s="11">
        <v>81.8</v>
      </c>
      <c r="F11" s="11">
        <f t="shared" si="0"/>
        <v>76.08</v>
      </c>
      <c r="G11" s="15" t="s">
        <v>16</v>
      </c>
    </row>
    <row r="12" ht="20.1" customHeight="1" spans="1:7">
      <c r="A12" s="13" t="s">
        <v>34</v>
      </c>
      <c r="B12" s="13" t="s">
        <v>10</v>
      </c>
      <c r="C12" s="13" t="s">
        <v>35</v>
      </c>
      <c r="D12" s="14" t="s">
        <v>36</v>
      </c>
      <c r="E12" s="11">
        <v>90.6</v>
      </c>
      <c r="F12" s="11">
        <f t="shared" si="0"/>
        <v>83.16</v>
      </c>
      <c r="G12" s="15" t="s">
        <v>13</v>
      </c>
    </row>
    <row r="13" ht="20.1" customHeight="1" spans="1:7">
      <c r="A13" s="13" t="s">
        <v>37</v>
      </c>
      <c r="B13" s="13" t="s">
        <v>10</v>
      </c>
      <c r="C13" s="13" t="s">
        <v>35</v>
      </c>
      <c r="D13" s="14" t="s">
        <v>38</v>
      </c>
      <c r="E13" s="11">
        <v>88.2</v>
      </c>
      <c r="F13" s="11">
        <f t="shared" si="0"/>
        <v>78.12</v>
      </c>
      <c r="G13" s="15" t="s">
        <v>16</v>
      </c>
    </row>
    <row r="14" ht="20.1" customHeight="1" spans="1:7">
      <c r="A14" s="15" t="s">
        <v>39</v>
      </c>
      <c r="B14" s="13" t="s">
        <v>10</v>
      </c>
      <c r="C14" s="13" t="s">
        <v>35</v>
      </c>
      <c r="D14" s="11">
        <v>55</v>
      </c>
      <c r="E14" s="11">
        <v>75.6</v>
      </c>
      <c r="F14" s="11">
        <f t="shared" si="0"/>
        <v>67.36</v>
      </c>
      <c r="G14" s="15" t="s">
        <v>19</v>
      </c>
    </row>
    <row r="15" ht="20.1" customHeight="1" spans="1:7">
      <c r="A15" s="13" t="s">
        <v>40</v>
      </c>
      <c r="B15" s="13" t="s">
        <v>10</v>
      </c>
      <c r="C15" s="13" t="s">
        <v>41</v>
      </c>
      <c r="D15" s="14" t="s">
        <v>42</v>
      </c>
      <c r="E15" s="11">
        <v>82.4</v>
      </c>
      <c r="F15" s="11">
        <f t="shared" si="0"/>
        <v>76.64</v>
      </c>
      <c r="G15" s="15" t="s">
        <v>13</v>
      </c>
    </row>
    <row r="16" ht="20.1" customHeight="1" spans="1:7">
      <c r="A16" s="13" t="s">
        <v>43</v>
      </c>
      <c r="B16" s="13" t="s">
        <v>10</v>
      </c>
      <c r="C16" s="13" t="s">
        <v>44</v>
      </c>
      <c r="D16" s="14" t="s">
        <v>45</v>
      </c>
      <c r="E16" s="11">
        <v>82</v>
      </c>
      <c r="F16" s="11">
        <f t="shared" si="0"/>
        <v>81.6</v>
      </c>
      <c r="G16" s="15" t="s">
        <v>13</v>
      </c>
    </row>
    <row r="17" ht="20.1" customHeight="1" spans="1:7">
      <c r="A17" s="13" t="s">
        <v>46</v>
      </c>
      <c r="B17" s="13" t="s">
        <v>10</v>
      </c>
      <c r="C17" s="13" t="s">
        <v>44</v>
      </c>
      <c r="D17" s="14" t="s">
        <v>45</v>
      </c>
      <c r="E17" s="11">
        <v>81.6</v>
      </c>
      <c r="F17" s="11">
        <f t="shared" si="0"/>
        <v>81.36</v>
      </c>
      <c r="G17" s="15" t="s">
        <v>16</v>
      </c>
    </row>
    <row r="18" ht="20.1" customHeight="1" spans="1:7">
      <c r="A18" s="13" t="s">
        <v>47</v>
      </c>
      <c r="B18" s="13" t="s">
        <v>10</v>
      </c>
      <c r="C18" s="13" t="s">
        <v>44</v>
      </c>
      <c r="D18" s="14" t="s">
        <v>48</v>
      </c>
      <c r="E18" s="11">
        <v>79.8</v>
      </c>
      <c r="F18" s="11">
        <f t="shared" si="0"/>
        <v>77.08</v>
      </c>
      <c r="G18" s="15" t="s">
        <v>19</v>
      </c>
    </row>
    <row r="19" ht="20.1" customHeight="1" spans="1:7">
      <c r="A19" s="13" t="s">
        <v>49</v>
      </c>
      <c r="B19" s="13" t="s">
        <v>10</v>
      </c>
      <c r="C19" s="13" t="s">
        <v>44</v>
      </c>
      <c r="D19" s="14" t="s">
        <v>50</v>
      </c>
      <c r="E19" s="11">
        <v>77.8</v>
      </c>
      <c r="F19" s="11">
        <f t="shared" si="0"/>
        <v>69.08</v>
      </c>
      <c r="G19" s="15" t="s">
        <v>22</v>
      </c>
    </row>
    <row r="20" ht="20.1" customHeight="1" spans="1:7">
      <c r="A20" s="13" t="s">
        <v>51</v>
      </c>
      <c r="B20" s="13" t="s">
        <v>52</v>
      </c>
      <c r="C20" s="13" t="s">
        <v>44</v>
      </c>
      <c r="D20" s="14" t="s">
        <v>36</v>
      </c>
      <c r="E20" s="11">
        <v>82.4</v>
      </c>
      <c r="F20" s="11">
        <f t="shared" si="0"/>
        <v>78.24</v>
      </c>
      <c r="G20" s="15" t="s">
        <v>13</v>
      </c>
    </row>
    <row r="21" ht="20.1" customHeight="1" spans="1:7">
      <c r="A21" s="13" t="s">
        <v>53</v>
      </c>
      <c r="B21" s="13" t="s">
        <v>10</v>
      </c>
      <c r="C21" s="13" t="s">
        <v>54</v>
      </c>
      <c r="D21" s="14" t="s">
        <v>55</v>
      </c>
      <c r="E21" s="11">
        <v>86.4</v>
      </c>
      <c r="F21" s="11">
        <f t="shared" si="0"/>
        <v>80.24</v>
      </c>
      <c r="G21" s="15" t="s">
        <v>13</v>
      </c>
    </row>
    <row r="22" ht="20.1" customHeight="1" spans="1:7">
      <c r="A22" s="13" t="s">
        <v>56</v>
      </c>
      <c r="B22" s="13" t="s">
        <v>10</v>
      </c>
      <c r="C22" s="13" t="s">
        <v>54</v>
      </c>
      <c r="D22" s="14" t="s">
        <v>57</v>
      </c>
      <c r="E22" s="11">
        <v>82.8</v>
      </c>
      <c r="F22" s="11">
        <f t="shared" si="0"/>
        <v>74.68</v>
      </c>
      <c r="G22" s="15" t="s">
        <v>16</v>
      </c>
    </row>
    <row r="23" ht="20.1" customHeight="1" spans="1:7">
      <c r="A23" s="13" t="s">
        <v>58</v>
      </c>
      <c r="B23" s="13" t="s">
        <v>10</v>
      </c>
      <c r="C23" s="13" t="s">
        <v>54</v>
      </c>
      <c r="D23" s="14" t="s">
        <v>59</v>
      </c>
      <c r="E23" s="11">
        <v>83.6</v>
      </c>
      <c r="F23" s="11">
        <f t="shared" si="0"/>
        <v>70.36</v>
      </c>
      <c r="G23" s="15" t="s">
        <v>19</v>
      </c>
    </row>
    <row r="24" ht="20.1" customHeight="1" spans="1:7">
      <c r="A24" s="15" t="s">
        <v>60</v>
      </c>
      <c r="B24" s="13" t="s">
        <v>10</v>
      </c>
      <c r="C24" s="13" t="s">
        <v>61</v>
      </c>
      <c r="D24" s="11">
        <v>71</v>
      </c>
      <c r="E24" s="11">
        <v>93.2</v>
      </c>
      <c r="F24" s="11">
        <f t="shared" si="0"/>
        <v>84.32</v>
      </c>
      <c r="G24" s="15" t="s">
        <v>13</v>
      </c>
    </row>
    <row r="25" ht="20.1" customHeight="1" spans="1:7">
      <c r="A25" s="13" t="s">
        <v>62</v>
      </c>
      <c r="B25" s="13" t="s">
        <v>10</v>
      </c>
      <c r="C25" s="13" t="s">
        <v>61</v>
      </c>
      <c r="D25" s="14" t="s">
        <v>63</v>
      </c>
      <c r="E25" s="11">
        <v>89</v>
      </c>
      <c r="F25" s="11">
        <f t="shared" si="0"/>
        <v>83.9</v>
      </c>
      <c r="G25" s="15" t="s">
        <v>16</v>
      </c>
    </row>
    <row r="26" ht="20.1" customHeight="1" spans="1:7">
      <c r="A26" s="13" t="s">
        <v>64</v>
      </c>
      <c r="B26" s="13" t="s">
        <v>10</v>
      </c>
      <c r="C26" s="13" t="s">
        <v>61</v>
      </c>
      <c r="D26" s="14" t="s">
        <v>15</v>
      </c>
      <c r="E26" s="11">
        <v>82.4</v>
      </c>
      <c r="F26" s="11">
        <f t="shared" si="0"/>
        <v>79.44</v>
      </c>
      <c r="G26" s="15" t="s">
        <v>19</v>
      </c>
    </row>
    <row r="27" ht="20.1" customHeight="1" spans="1:7">
      <c r="A27" s="13" t="s">
        <v>65</v>
      </c>
      <c r="B27" s="13" t="s">
        <v>10</v>
      </c>
      <c r="C27" s="13" t="s">
        <v>61</v>
      </c>
      <c r="D27" s="14" t="s">
        <v>63</v>
      </c>
      <c r="E27" s="11">
        <v>80.2</v>
      </c>
      <c r="F27" s="11">
        <f t="shared" si="0"/>
        <v>78.62</v>
      </c>
      <c r="G27" s="15" t="s">
        <v>22</v>
      </c>
    </row>
    <row r="28" ht="20.1" customHeight="1" spans="1:7">
      <c r="A28" s="13" t="s">
        <v>66</v>
      </c>
      <c r="B28" s="13" t="s">
        <v>10</v>
      </c>
      <c r="C28" s="13" t="s">
        <v>61</v>
      </c>
      <c r="D28" s="14" t="s">
        <v>67</v>
      </c>
      <c r="E28" s="11">
        <v>79.8</v>
      </c>
      <c r="F28" s="11">
        <f t="shared" si="0"/>
        <v>77.68</v>
      </c>
      <c r="G28" s="15" t="s">
        <v>26</v>
      </c>
    </row>
    <row r="29" ht="20.1" customHeight="1" spans="1:7">
      <c r="A29" s="13" t="s">
        <v>68</v>
      </c>
      <c r="B29" s="13" t="s">
        <v>10</v>
      </c>
      <c r="C29" s="13" t="s">
        <v>61</v>
      </c>
      <c r="D29" s="14" t="s">
        <v>69</v>
      </c>
      <c r="E29" s="11">
        <v>0</v>
      </c>
      <c r="F29" s="14" t="s">
        <v>25</v>
      </c>
      <c r="G29" s="15" t="s">
        <v>28</v>
      </c>
    </row>
    <row r="30" ht="20.1" customHeight="1" spans="1:7">
      <c r="A30" s="13" t="s">
        <v>70</v>
      </c>
      <c r="B30" s="13" t="s">
        <v>10</v>
      </c>
      <c r="C30" s="13" t="s">
        <v>71</v>
      </c>
      <c r="D30" s="14" t="s">
        <v>72</v>
      </c>
      <c r="E30" s="11">
        <v>93.6</v>
      </c>
      <c r="F30" s="11">
        <f t="shared" ref="F30:F42" si="1">D30*40%+E30*60%</f>
        <v>88.16</v>
      </c>
      <c r="G30" s="15" t="s">
        <v>13</v>
      </c>
    </row>
    <row r="31" ht="20.1" customHeight="1" spans="1:7">
      <c r="A31" s="13" t="s">
        <v>73</v>
      </c>
      <c r="B31" s="13" t="s">
        <v>10</v>
      </c>
      <c r="C31" s="13" t="s">
        <v>71</v>
      </c>
      <c r="D31" s="14" t="s">
        <v>74</v>
      </c>
      <c r="E31" s="11">
        <v>92.4</v>
      </c>
      <c r="F31" s="11">
        <f t="shared" si="1"/>
        <v>84.74</v>
      </c>
      <c r="G31" s="15" t="s">
        <v>16</v>
      </c>
    </row>
    <row r="32" ht="20.1" customHeight="1" spans="1:7">
      <c r="A32" s="13" t="s">
        <v>75</v>
      </c>
      <c r="B32" s="13" t="s">
        <v>10</v>
      </c>
      <c r="C32" s="13" t="s">
        <v>71</v>
      </c>
      <c r="D32" s="14" t="s">
        <v>76</v>
      </c>
      <c r="E32" s="11">
        <v>92.6</v>
      </c>
      <c r="F32" s="11">
        <f t="shared" si="1"/>
        <v>84.56</v>
      </c>
      <c r="G32" s="15" t="s">
        <v>19</v>
      </c>
    </row>
    <row r="33" ht="20.1" customHeight="1" spans="1:7">
      <c r="A33" s="13" t="s">
        <v>77</v>
      </c>
      <c r="B33" s="13" t="s">
        <v>10</v>
      </c>
      <c r="C33" s="13" t="s">
        <v>71</v>
      </c>
      <c r="D33" s="14" t="s">
        <v>78</v>
      </c>
      <c r="E33" s="11">
        <v>87.6</v>
      </c>
      <c r="F33" s="11">
        <f t="shared" si="1"/>
        <v>84.16</v>
      </c>
      <c r="G33" s="15" t="s">
        <v>22</v>
      </c>
    </row>
    <row r="34" ht="20.1" customHeight="1" spans="1:7">
      <c r="A34" s="13" t="s">
        <v>79</v>
      </c>
      <c r="B34" s="13" t="s">
        <v>10</v>
      </c>
      <c r="C34" s="13" t="s">
        <v>71</v>
      </c>
      <c r="D34" s="14" t="s">
        <v>80</v>
      </c>
      <c r="E34" s="11">
        <v>84.2</v>
      </c>
      <c r="F34" s="11">
        <f t="shared" si="1"/>
        <v>81.92</v>
      </c>
      <c r="G34" s="15" t="s">
        <v>26</v>
      </c>
    </row>
    <row r="35" ht="20.1" customHeight="1" spans="1:7">
      <c r="A35" s="13" t="s">
        <v>81</v>
      </c>
      <c r="B35" s="13" t="s">
        <v>10</v>
      </c>
      <c r="C35" s="13" t="s">
        <v>71</v>
      </c>
      <c r="D35" s="14" t="s">
        <v>42</v>
      </c>
      <c r="E35" s="11">
        <v>90</v>
      </c>
      <c r="F35" s="11">
        <f t="shared" si="1"/>
        <v>81.2</v>
      </c>
      <c r="G35" s="15" t="s">
        <v>28</v>
      </c>
    </row>
    <row r="36" ht="20.1" customHeight="1" spans="1:7">
      <c r="A36" s="13" t="s">
        <v>82</v>
      </c>
      <c r="B36" s="13" t="s">
        <v>10</v>
      </c>
      <c r="C36" s="13" t="s">
        <v>71</v>
      </c>
      <c r="D36" s="14" t="s">
        <v>83</v>
      </c>
      <c r="E36" s="11">
        <v>81.6</v>
      </c>
      <c r="F36" s="11">
        <f t="shared" si="1"/>
        <v>78.46</v>
      </c>
      <c r="G36" s="15" t="s">
        <v>84</v>
      </c>
    </row>
    <row r="37" ht="20.1" customHeight="1" spans="1:7">
      <c r="A37" s="13" t="s">
        <v>85</v>
      </c>
      <c r="B37" s="13" t="s">
        <v>10</v>
      </c>
      <c r="C37" s="13" t="s">
        <v>86</v>
      </c>
      <c r="D37" s="14" t="s">
        <v>87</v>
      </c>
      <c r="E37" s="11">
        <v>85.6</v>
      </c>
      <c r="F37" s="11">
        <f t="shared" si="1"/>
        <v>84.06</v>
      </c>
      <c r="G37" s="15" t="s">
        <v>13</v>
      </c>
    </row>
    <row r="38" ht="20.1" customHeight="1" spans="1:7">
      <c r="A38" s="13" t="s">
        <v>88</v>
      </c>
      <c r="B38" s="13" t="s">
        <v>10</v>
      </c>
      <c r="C38" s="13" t="s">
        <v>86</v>
      </c>
      <c r="D38" s="14" t="s">
        <v>89</v>
      </c>
      <c r="E38" s="11">
        <v>87.4</v>
      </c>
      <c r="F38" s="11">
        <f t="shared" si="1"/>
        <v>82.84</v>
      </c>
      <c r="G38" s="15" t="s">
        <v>16</v>
      </c>
    </row>
    <row r="39" ht="20.1" customHeight="1" spans="1:7">
      <c r="A39" s="13" t="s">
        <v>90</v>
      </c>
      <c r="B39" s="13" t="s">
        <v>10</v>
      </c>
      <c r="C39" s="13" t="s">
        <v>86</v>
      </c>
      <c r="D39" s="14" t="s">
        <v>91</v>
      </c>
      <c r="E39" s="11">
        <v>84</v>
      </c>
      <c r="F39" s="11">
        <f t="shared" si="1"/>
        <v>82.3</v>
      </c>
      <c r="G39" s="15" t="s">
        <v>19</v>
      </c>
    </row>
    <row r="40" ht="20.1" customHeight="1" spans="1:7">
      <c r="A40" s="13" t="s">
        <v>92</v>
      </c>
      <c r="B40" s="13" t="s">
        <v>10</v>
      </c>
      <c r="C40" s="13" t="s">
        <v>86</v>
      </c>
      <c r="D40" s="14" t="s">
        <v>48</v>
      </c>
      <c r="E40" s="11">
        <v>78.6</v>
      </c>
      <c r="F40" s="11">
        <f t="shared" si="1"/>
        <v>76.36</v>
      </c>
      <c r="G40" s="15" t="s">
        <v>22</v>
      </c>
    </row>
    <row r="41" ht="20.1" customHeight="1" spans="1:7">
      <c r="A41" s="13" t="s">
        <v>93</v>
      </c>
      <c r="B41" s="13" t="s">
        <v>10</v>
      </c>
      <c r="C41" s="13" t="s">
        <v>86</v>
      </c>
      <c r="D41" s="14" t="s">
        <v>94</v>
      </c>
      <c r="E41" s="11">
        <v>76</v>
      </c>
      <c r="F41" s="11">
        <f t="shared" si="1"/>
        <v>75.7</v>
      </c>
      <c r="G41" s="15" t="s">
        <v>26</v>
      </c>
    </row>
    <row r="42" ht="20.1" customHeight="1" spans="1:7">
      <c r="A42" s="15" t="s">
        <v>95</v>
      </c>
      <c r="B42" s="13" t="s">
        <v>10</v>
      </c>
      <c r="C42" s="13" t="s">
        <v>86</v>
      </c>
      <c r="D42" s="11">
        <v>66.5</v>
      </c>
      <c r="E42" s="11">
        <v>75</v>
      </c>
      <c r="F42" s="11">
        <f t="shared" si="1"/>
        <v>71.6</v>
      </c>
      <c r="G42" s="15" t="s">
        <v>28</v>
      </c>
    </row>
    <row r="43" ht="20.1" customHeight="1" spans="1:7">
      <c r="A43" s="13" t="s">
        <v>96</v>
      </c>
      <c r="B43" s="13" t="s">
        <v>10</v>
      </c>
      <c r="C43" s="13" t="s">
        <v>86</v>
      </c>
      <c r="D43" s="14" t="s">
        <v>94</v>
      </c>
      <c r="E43" s="11">
        <v>0</v>
      </c>
      <c r="F43" s="14" t="s">
        <v>25</v>
      </c>
      <c r="G43" s="15" t="s">
        <v>84</v>
      </c>
    </row>
    <row r="44" ht="20.1" customHeight="1" spans="1:7">
      <c r="A44" s="13" t="s">
        <v>97</v>
      </c>
      <c r="B44" s="13" t="s">
        <v>52</v>
      </c>
      <c r="C44" s="13" t="s">
        <v>35</v>
      </c>
      <c r="D44" s="14" t="s">
        <v>98</v>
      </c>
      <c r="E44" s="11">
        <v>89.2</v>
      </c>
      <c r="F44" s="11">
        <f t="shared" ref="F44:F59" si="2">D44*40%+E44*60%</f>
        <v>78.32</v>
      </c>
      <c r="G44" s="15" t="s">
        <v>13</v>
      </c>
    </row>
    <row r="45" ht="20.1" customHeight="1" spans="1:7">
      <c r="A45" s="13" t="s">
        <v>99</v>
      </c>
      <c r="B45" s="13" t="s">
        <v>52</v>
      </c>
      <c r="C45" s="13" t="s">
        <v>35</v>
      </c>
      <c r="D45" s="14" t="s">
        <v>100</v>
      </c>
      <c r="E45" s="11">
        <v>82.2</v>
      </c>
      <c r="F45" s="11">
        <f t="shared" si="2"/>
        <v>74.92</v>
      </c>
      <c r="G45" s="15" t="s">
        <v>16</v>
      </c>
    </row>
    <row r="46" ht="20.1" customHeight="1" spans="1:7">
      <c r="A46" s="13" t="s">
        <v>101</v>
      </c>
      <c r="B46" s="13" t="s">
        <v>52</v>
      </c>
      <c r="C46" s="13" t="s">
        <v>54</v>
      </c>
      <c r="D46" s="14" t="s">
        <v>102</v>
      </c>
      <c r="E46" s="11">
        <v>81.8</v>
      </c>
      <c r="F46" s="11">
        <f t="shared" si="2"/>
        <v>79.88</v>
      </c>
      <c r="G46" s="15" t="s">
        <v>13</v>
      </c>
    </row>
    <row r="47" ht="20.1" customHeight="1" spans="1:7">
      <c r="A47" s="13" t="s">
        <v>103</v>
      </c>
      <c r="B47" s="13" t="s">
        <v>52</v>
      </c>
      <c r="C47" s="13" t="s">
        <v>54</v>
      </c>
      <c r="D47" s="14" t="s">
        <v>69</v>
      </c>
      <c r="E47" s="11">
        <v>82.8</v>
      </c>
      <c r="F47" s="11">
        <f t="shared" si="2"/>
        <v>79.28</v>
      </c>
      <c r="G47" s="15" t="s">
        <v>16</v>
      </c>
    </row>
    <row r="48" ht="20.1" customHeight="1" spans="1:7">
      <c r="A48" s="13" t="s">
        <v>104</v>
      </c>
      <c r="B48" s="13" t="s">
        <v>105</v>
      </c>
      <c r="C48" s="13" t="s">
        <v>106</v>
      </c>
      <c r="D48" s="14" t="s">
        <v>107</v>
      </c>
      <c r="E48" s="11">
        <v>85.2</v>
      </c>
      <c r="F48" s="11">
        <f t="shared" si="2"/>
        <v>79.42</v>
      </c>
      <c r="G48" s="15" t="s">
        <v>13</v>
      </c>
    </row>
    <row r="49" ht="20.1" customHeight="1" spans="1:7">
      <c r="A49" s="13" t="s">
        <v>108</v>
      </c>
      <c r="B49" s="13" t="s">
        <v>105</v>
      </c>
      <c r="C49" s="13" t="s">
        <v>106</v>
      </c>
      <c r="D49" s="14" t="s">
        <v>109</v>
      </c>
      <c r="E49" s="11">
        <v>88.4</v>
      </c>
      <c r="F49" s="11">
        <f t="shared" si="2"/>
        <v>78.94</v>
      </c>
      <c r="G49" s="15" t="s">
        <v>16</v>
      </c>
    </row>
    <row r="50" ht="20.1" customHeight="1" spans="1:7">
      <c r="A50" s="13" t="s">
        <v>110</v>
      </c>
      <c r="B50" s="13" t="s">
        <v>105</v>
      </c>
      <c r="C50" s="13" t="s">
        <v>106</v>
      </c>
      <c r="D50" s="14" t="s">
        <v>111</v>
      </c>
      <c r="E50" s="11">
        <v>80.4</v>
      </c>
      <c r="F50" s="11">
        <f t="shared" si="2"/>
        <v>73.74</v>
      </c>
      <c r="G50" s="15" t="s">
        <v>19</v>
      </c>
    </row>
    <row r="51" ht="20.1" customHeight="1" spans="1:7">
      <c r="A51" s="13" t="s">
        <v>112</v>
      </c>
      <c r="B51" s="13" t="s">
        <v>105</v>
      </c>
      <c r="C51" s="13" t="s">
        <v>106</v>
      </c>
      <c r="D51" s="14" t="s">
        <v>113</v>
      </c>
      <c r="E51" s="11">
        <v>77.6</v>
      </c>
      <c r="F51" s="11">
        <f t="shared" si="2"/>
        <v>72.76</v>
      </c>
      <c r="G51" s="15" t="s">
        <v>22</v>
      </c>
    </row>
    <row r="52" ht="20.1" customHeight="1" spans="1:7">
      <c r="A52" s="13" t="s">
        <v>114</v>
      </c>
      <c r="B52" s="13" t="s">
        <v>105</v>
      </c>
      <c r="C52" s="13" t="s">
        <v>115</v>
      </c>
      <c r="D52" s="14" t="s">
        <v>74</v>
      </c>
      <c r="E52" s="11">
        <v>85.4</v>
      </c>
      <c r="F52" s="11">
        <f t="shared" si="2"/>
        <v>80.54</v>
      </c>
      <c r="G52" s="15" t="s">
        <v>13</v>
      </c>
    </row>
    <row r="53" ht="20.1" customHeight="1" spans="1:7">
      <c r="A53" s="13" t="s">
        <v>116</v>
      </c>
      <c r="B53" s="13" t="s">
        <v>105</v>
      </c>
      <c r="C53" s="13" t="s">
        <v>115</v>
      </c>
      <c r="D53" s="14" t="s">
        <v>117</v>
      </c>
      <c r="E53" s="11">
        <v>85</v>
      </c>
      <c r="F53" s="11">
        <f t="shared" si="2"/>
        <v>79.1</v>
      </c>
      <c r="G53" s="15" t="s">
        <v>16</v>
      </c>
    </row>
    <row r="54" ht="20.1" customHeight="1" spans="1:7">
      <c r="A54" s="13" t="s">
        <v>118</v>
      </c>
      <c r="B54" s="13" t="s">
        <v>105</v>
      </c>
      <c r="C54" s="13" t="s">
        <v>115</v>
      </c>
      <c r="D54" s="14" t="s">
        <v>45</v>
      </c>
      <c r="E54" s="11">
        <v>77.2</v>
      </c>
      <c r="F54" s="11">
        <f t="shared" si="2"/>
        <v>78.72</v>
      </c>
      <c r="G54" s="15" t="s">
        <v>19</v>
      </c>
    </row>
    <row r="55" ht="20.1" customHeight="1" spans="1:7">
      <c r="A55" s="13" t="s">
        <v>119</v>
      </c>
      <c r="B55" s="13" t="s">
        <v>105</v>
      </c>
      <c r="C55" s="13" t="s">
        <v>120</v>
      </c>
      <c r="D55" s="14" t="s">
        <v>69</v>
      </c>
      <c r="E55" s="11">
        <v>85.4</v>
      </c>
      <c r="F55" s="11">
        <f t="shared" si="2"/>
        <v>80.84</v>
      </c>
      <c r="G55" s="15" t="s">
        <v>13</v>
      </c>
    </row>
    <row r="56" ht="20.1" customHeight="1" spans="1:7">
      <c r="A56" s="13" t="s">
        <v>121</v>
      </c>
      <c r="B56" s="13" t="s">
        <v>105</v>
      </c>
      <c r="C56" s="13" t="s">
        <v>120</v>
      </c>
      <c r="D56" s="14" t="s">
        <v>48</v>
      </c>
      <c r="E56" s="11">
        <v>85.6</v>
      </c>
      <c r="F56" s="11">
        <f t="shared" si="2"/>
        <v>80.56</v>
      </c>
      <c r="G56" s="15" t="s">
        <v>16</v>
      </c>
    </row>
    <row r="57" ht="20.1" customHeight="1" spans="1:7">
      <c r="A57" s="13" t="s">
        <v>122</v>
      </c>
      <c r="B57" s="13" t="s">
        <v>105</v>
      </c>
      <c r="C57" s="13" t="s">
        <v>120</v>
      </c>
      <c r="D57" s="14" t="s">
        <v>102</v>
      </c>
      <c r="E57" s="11">
        <v>81.6</v>
      </c>
      <c r="F57" s="11">
        <f t="shared" si="2"/>
        <v>79.76</v>
      </c>
      <c r="G57" s="15" t="s">
        <v>19</v>
      </c>
    </row>
    <row r="58" ht="20.1" customHeight="1" spans="1:7">
      <c r="A58" s="15" t="s">
        <v>123</v>
      </c>
      <c r="B58" s="13" t="s">
        <v>105</v>
      </c>
      <c r="C58" s="13" t="s">
        <v>120</v>
      </c>
      <c r="D58" s="11">
        <v>64.5</v>
      </c>
      <c r="E58" s="11">
        <v>84.8</v>
      </c>
      <c r="F58" s="11">
        <f t="shared" si="2"/>
        <v>76.68</v>
      </c>
      <c r="G58" s="15" t="s">
        <v>22</v>
      </c>
    </row>
    <row r="59" ht="20.1" customHeight="1" spans="1:7">
      <c r="A59" s="13" t="s">
        <v>124</v>
      </c>
      <c r="B59" s="13" t="s">
        <v>105</v>
      </c>
      <c r="C59" s="13" t="s">
        <v>120</v>
      </c>
      <c r="D59" s="14" t="s">
        <v>125</v>
      </c>
      <c r="E59" s="11">
        <v>75.2</v>
      </c>
      <c r="F59" s="11">
        <f t="shared" si="2"/>
        <v>71.52</v>
      </c>
      <c r="G59" s="15" t="s">
        <v>26</v>
      </c>
    </row>
    <row r="60" ht="20.1" customHeight="1" spans="1:7">
      <c r="A60" s="13" t="s">
        <v>126</v>
      </c>
      <c r="B60" s="13" t="s">
        <v>105</v>
      </c>
      <c r="C60" s="13" t="s">
        <v>120</v>
      </c>
      <c r="D60" s="14" t="s">
        <v>127</v>
      </c>
      <c r="E60" s="11">
        <v>0</v>
      </c>
      <c r="F60" s="14" t="s">
        <v>25</v>
      </c>
      <c r="G60" s="15" t="s">
        <v>28</v>
      </c>
    </row>
    <row r="61" ht="20.1" customHeight="1" spans="1:7">
      <c r="A61" s="13" t="s">
        <v>128</v>
      </c>
      <c r="B61" s="13" t="s">
        <v>105</v>
      </c>
      <c r="C61" s="13" t="s">
        <v>129</v>
      </c>
      <c r="D61" s="14" t="s">
        <v>102</v>
      </c>
      <c r="E61" s="11">
        <v>87.4</v>
      </c>
      <c r="F61" s="11">
        <f>D61*40%+E61*60%</f>
        <v>83.24</v>
      </c>
      <c r="G61" s="15" t="s">
        <v>13</v>
      </c>
    </row>
    <row r="62" ht="20.1" customHeight="1" spans="1:7">
      <c r="A62" s="13" t="s">
        <v>130</v>
      </c>
      <c r="B62" s="13" t="s">
        <v>105</v>
      </c>
      <c r="C62" s="13" t="s">
        <v>129</v>
      </c>
      <c r="D62" s="14" t="s">
        <v>131</v>
      </c>
      <c r="E62" s="11">
        <v>87.4</v>
      </c>
      <c r="F62" s="11">
        <f>D62*40%+E62*60%</f>
        <v>81.34</v>
      </c>
      <c r="G62" s="15" t="s">
        <v>16</v>
      </c>
    </row>
    <row r="63" ht="20.1" customHeight="1" spans="1:7">
      <c r="A63" s="13" t="s">
        <v>132</v>
      </c>
      <c r="B63" s="13" t="s">
        <v>105</v>
      </c>
      <c r="C63" s="13" t="s">
        <v>129</v>
      </c>
      <c r="D63" s="14" t="s">
        <v>74</v>
      </c>
      <c r="E63" s="11">
        <v>85</v>
      </c>
      <c r="F63" s="11">
        <f>D63*40%+E63*60%</f>
        <v>80.3</v>
      </c>
      <c r="G63" s="15" t="s">
        <v>19</v>
      </c>
    </row>
    <row r="64" ht="20.1" customHeight="1" spans="1:7">
      <c r="A64" s="13" t="s">
        <v>133</v>
      </c>
      <c r="B64" s="13" t="s">
        <v>105</v>
      </c>
      <c r="C64" s="13" t="s">
        <v>134</v>
      </c>
      <c r="D64" s="14" t="s">
        <v>42</v>
      </c>
      <c r="E64" s="11">
        <v>80.2</v>
      </c>
      <c r="F64" s="11">
        <f>D64*40%+E64*60%</f>
        <v>75.32</v>
      </c>
      <c r="G64" s="15" t="s">
        <v>13</v>
      </c>
    </row>
    <row r="65" ht="20.1" customHeight="1" spans="1:7">
      <c r="A65" s="13" t="s">
        <v>135</v>
      </c>
      <c r="B65" s="13" t="s">
        <v>105</v>
      </c>
      <c r="C65" s="13" t="s">
        <v>134</v>
      </c>
      <c r="D65" s="14" t="s">
        <v>136</v>
      </c>
      <c r="E65" s="11">
        <v>78</v>
      </c>
      <c r="F65" s="11">
        <f>D65*40%+E65*60%</f>
        <v>73.4</v>
      </c>
      <c r="G65" s="15" t="s">
        <v>16</v>
      </c>
    </row>
    <row r="66" ht="20.1" customHeight="1" spans="1:7">
      <c r="A66" s="13" t="s">
        <v>137</v>
      </c>
      <c r="B66" s="13" t="s">
        <v>105</v>
      </c>
      <c r="C66" s="13" t="s">
        <v>134</v>
      </c>
      <c r="D66" s="14" t="s">
        <v>138</v>
      </c>
      <c r="E66" s="11">
        <v>0</v>
      </c>
      <c r="F66" s="14" t="s">
        <v>25</v>
      </c>
      <c r="G66" s="15" t="s">
        <v>19</v>
      </c>
    </row>
    <row r="67" ht="20.1" customHeight="1" spans="1:7">
      <c r="A67" s="13" t="s">
        <v>139</v>
      </c>
      <c r="B67" s="13" t="s">
        <v>105</v>
      </c>
      <c r="C67" s="13" t="s">
        <v>140</v>
      </c>
      <c r="D67" s="14" t="s">
        <v>141</v>
      </c>
      <c r="E67" s="11">
        <v>93.6</v>
      </c>
      <c r="F67" s="11">
        <f t="shared" ref="F67:F74" si="3">D67*40%+E67*60%</f>
        <v>89.26</v>
      </c>
      <c r="G67" s="15" t="s">
        <v>13</v>
      </c>
    </row>
    <row r="68" ht="20.1" customHeight="1" spans="1:7">
      <c r="A68" s="13" t="s">
        <v>142</v>
      </c>
      <c r="B68" s="13" t="s">
        <v>105</v>
      </c>
      <c r="C68" s="13" t="s">
        <v>140</v>
      </c>
      <c r="D68" s="14" t="s">
        <v>45</v>
      </c>
      <c r="E68" s="11">
        <v>89.6</v>
      </c>
      <c r="F68" s="11">
        <f t="shared" si="3"/>
        <v>86.16</v>
      </c>
      <c r="G68" s="15" t="s">
        <v>16</v>
      </c>
    </row>
    <row r="69" ht="20.1" customHeight="1" spans="1:7">
      <c r="A69" s="13" t="s">
        <v>143</v>
      </c>
      <c r="B69" s="13" t="s">
        <v>105</v>
      </c>
      <c r="C69" s="13" t="s">
        <v>140</v>
      </c>
      <c r="D69" s="14" t="s">
        <v>144</v>
      </c>
      <c r="E69" s="11">
        <v>89.2</v>
      </c>
      <c r="F69" s="11">
        <f t="shared" si="3"/>
        <v>86.12</v>
      </c>
      <c r="G69" s="15" t="s">
        <v>19</v>
      </c>
    </row>
    <row r="70" ht="20.1" customHeight="1" spans="1:7">
      <c r="A70" s="13" t="s">
        <v>145</v>
      </c>
      <c r="B70" s="13" t="s">
        <v>105</v>
      </c>
      <c r="C70" s="13" t="s">
        <v>140</v>
      </c>
      <c r="D70" s="14" t="s">
        <v>146</v>
      </c>
      <c r="E70" s="11">
        <v>87.4</v>
      </c>
      <c r="F70" s="11">
        <f t="shared" si="3"/>
        <v>84.74</v>
      </c>
      <c r="G70" s="15" t="s">
        <v>22</v>
      </c>
    </row>
    <row r="71" ht="20.1" customHeight="1" spans="1:7">
      <c r="A71" s="15" t="s">
        <v>147</v>
      </c>
      <c r="B71" s="13" t="s">
        <v>105</v>
      </c>
      <c r="C71" s="13" t="s">
        <v>140</v>
      </c>
      <c r="D71" s="11">
        <v>77.25</v>
      </c>
      <c r="E71" s="11">
        <v>87.4</v>
      </c>
      <c r="F71" s="11">
        <f t="shared" si="3"/>
        <v>83.34</v>
      </c>
      <c r="G71" s="15" t="s">
        <v>26</v>
      </c>
    </row>
    <row r="72" ht="20.1" customHeight="1" spans="1:7">
      <c r="A72" s="13" t="s">
        <v>148</v>
      </c>
      <c r="B72" s="13" t="s">
        <v>105</v>
      </c>
      <c r="C72" s="13" t="s">
        <v>149</v>
      </c>
      <c r="D72" s="14" t="s">
        <v>18</v>
      </c>
      <c r="E72" s="11">
        <v>84.4</v>
      </c>
      <c r="F72" s="11">
        <f t="shared" si="3"/>
        <v>82.44</v>
      </c>
      <c r="G72" s="15" t="s">
        <v>13</v>
      </c>
    </row>
    <row r="73" ht="20.1" customHeight="1" spans="1:7">
      <c r="A73" s="13" t="s">
        <v>150</v>
      </c>
      <c r="B73" s="13" t="s">
        <v>105</v>
      </c>
      <c r="C73" s="13" t="s">
        <v>149</v>
      </c>
      <c r="D73" s="14" t="s">
        <v>151</v>
      </c>
      <c r="E73" s="11">
        <v>88.6</v>
      </c>
      <c r="F73" s="11">
        <f t="shared" si="3"/>
        <v>81.66</v>
      </c>
      <c r="G73" s="15" t="s">
        <v>16</v>
      </c>
    </row>
    <row r="74" ht="20.1" customHeight="1" spans="1:7">
      <c r="A74" s="13" t="s">
        <v>152</v>
      </c>
      <c r="B74" s="13" t="s">
        <v>105</v>
      </c>
      <c r="C74" s="13" t="s">
        <v>149</v>
      </c>
      <c r="D74" s="14" t="s">
        <v>24</v>
      </c>
      <c r="E74" s="11">
        <v>85.8</v>
      </c>
      <c r="F74" s="11">
        <f t="shared" si="3"/>
        <v>81.18</v>
      </c>
      <c r="G74" s="15" t="s">
        <v>19</v>
      </c>
    </row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</sheetData>
  <mergeCells count="2">
    <mergeCell ref="A1:G1"/>
    <mergeCell ref="A2:G2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My</cp:lastModifiedBy>
  <dcterms:created xsi:type="dcterms:W3CDTF">2006-09-13T11:21:00Z</dcterms:created>
  <dcterms:modified xsi:type="dcterms:W3CDTF">2020-09-27T09:13:31Z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