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<sst xmlns="http://schemas.openxmlformats.org/spreadsheetml/2006/main" count="110" uniqueCount="107">
  <si>
    <t>附件1</t>
  </si>
  <si>
    <t>四川省林业和草原局2020年上半年公开考试录用公务员（参公人员）考试总成绩及职位排名表</t>
  </si>
  <si>
    <r>
      <rPr>
        <b/>
        <sz val="12"/>
        <rFont val="方正黑体简体"/>
        <charset val="134"/>
      </rPr>
      <t>报考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单位</t>
    </r>
  </si>
  <si>
    <r>
      <rPr>
        <b/>
        <sz val="12"/>
        <rFont val="方正黑体简体"/>
        <charset val="134"/>
      </rPr>
      <t>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名称</t>
    </r>
  </si>
  <si>
    <r>
      <rPr>
        <b/>
        <sz val="12"/>
        <rFont val="方正黑体简体"/>
        <charset val="134"/>
      </rPr>
      <t>职位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简体"/>
        <charset val="134"/>
      </rPr>
      <t>编码</t>
    </r>
  </si>
  <si>
    <t>姓名</t>
  </si>
  <si>
    <t>准考证号</t>
  </si>
  <si>
    <t>笔试总成绩</t>
  </si>
  <si>
    <t>笔试折合成绩</t>
  </si>
  <si>
    <t>面试
成绩</t>
  </si>
  <si>
    <t>面试折合成绩</t>
  </si>
  <si>
    <t>总成绩</t>
  </si>
  <si>
    <t>职位
排名</t>
  </si>
  <si>
    <t>备注</t>
  </si>
  <si>
    <t>规划改革发展处</t>
  </si>
  <si>
    <t>审计管理</t>
  </si>
  <si>
    <t>姜纬</t>
  </si>
  <si>
    <t>3071210918408</t>
  </si>
  <si>
    <t>黄傲寒</t>
  </si>
  <si>
    <t>3071210914414</t>
  </si>
  <si>
    <t>杨钧蘭</t>
  </si>
  <si>
    <t>3071210609024</t>
  </si>
  <si>
    <t>生态保护修复处</t>
  </si>
  <si>
    <t>国土绿化综合管理</t>
  </si>
  <si>
    <t>邓文环</t>
  </si>
  <si>
    <t>3071210503528</t>
  </si>
  <si>
    <t>康蕤洁</t>
  </si>
  <si>
    <t>3071210918706</t>
  </si>
  <si>
    <t>常振杰</t>
  </si>
  <si>
    <t>3071210703904</t>
  </si>
  <si>
    <t>四川省天然林保护中心</t>
  </si>
  <si>
    <t>综合管理</t>
  </si>
  <si>
    <t>王小雪</t>
  </si>
  <si>
    <t>3071210701828</t>
  </si>
  <si>
    <t>笪蕊</t>
  </si>
  <si>
    <t>3071210301129</t>
  </si>
  <si>
    <t>孙昕</t>
  </si>
  <si>
    <t>3071210915413</t>
  </si>
  <si>
    <t>四川省退耕还林还草中心</t>
  </si>
  <si>
    <t>退耕还林还草管理</t>
  </si>
  <si>
    <t>刘颖</t>
  </si>
  <si>
    <t>3071210916613</t>
  </si>
  <si>
    <t>王欢</t>
  </si>
  <si>
    <t>3071210800709</t>
  </si>
  <si>
    <t>曹杰君</t>
  </si>
  <si>
    <t>3071210923730</t>
  </si>
  <si>
    <t>四川省林业和草原有害生物防治检疫总站</t>
  </si>
  <si>
    <t>有害生物防治管理</t>
  </si>
  <si>
    <t>郑夔荣</t>
  </si>
  <si>
    <t>3071210100816</t>
  </si>
  <si>
    <t>杨森霖</t>
  </si>
  <si>
    <t>3071210814225</t>
  </si>
  <si>
    <t>朱宁波</t>
  </si>
  <si>
    <t>3071210915805</t>
  </si>
  <si>
    <t>四川省森林和草原资源总站</t>
  </si>
  <si>
    <t>业务管理</t>
  </si>
  <si>
    <t>杨丹</t>
  </si>
  <si>
    <t>3071210907330</t>
  </si>
  <si>
    <t>何一鸣</t>
  </si>
  <si>
    <t>3071210915904</t>
  </si>
  <si>
    <t>匡婷婷</t>
  </si>
  <si>
    <t>3071210802020</t>
  </si>
  <si>
    <t>四川省野生动物资源调查保护站</t>
  </si>
  <si>
    <t>野生动物疫源疫病监测</t>
  </si>
  <si>
    <t>张钧彦</t>
  </si>
  <si>
    <t>3071210603601</t>
  </si>
  <si>
    <t>张宇婷</t>
  </si>
  <si>
    <t>3071210921801</t>
  </si>
  <si>
    <t>陈新诺</t>
  </si>
  <si>
    <t>3071210800501</t>
  </si>
  <si>
    <t>湿地保护</t>
  </si>
  <si>
    <t>李琳莉</t>
  </si>
  <si>
    <t>3071210904505</t>
  </si>
  <si>
    <t>夏敏</t>
  </si>
  <si>
    <t>3071210810305</t>
  </si>
  <si>
    <t>向大兵</t>
  </si>
  <si>
    <t>3071210403325</t>
  </si>
  <si>
    <t>四川省林业和草原重点工程项目评价中心</t>
  </si>
  <si>
    <t>稽查、绩效评价</t>
  </si>
  <si>
    <t>何柳</t>
  </si>
  <si>
    <t>3071210903223</t>
  </si>
  <si>
    <t>王一萱</t>
  </si>
  <si>
    <t>3071210916828</t>
  </si>
  <si>
    <t>焦艳</t>
  </si>
  <si>
    <t>3071210506001</t>
  </si>
  <si>
    <t>崔钰莹</t>
  </si>
  <si>
    <t>3071210500625</t>
  </si>
  <si>
    <t>四川省草原监理站</t>
  </si>
  <si>
    <t>财务会计</t>
  </si>
  <si>
    <t>刘瑁</t>
  </si>
  <si>
    <t>3071210508008</t>
  </si>
  <si>
    <t>马靖雅</t>
  </si>
  <si>
    <t>3071210922913</t>
  </si>
  <si>
    <t>尹诗画</t>
  </si>
  <si>
    <t>3071210907119</t>
  </si>
  <si>
    <t>/</t>
  </si>
  <si>
    <t>缺考</t>
  </si>
  <si>
    <t>四川省自然保护地工作总站</t>
  </si>
  <si>
    <t>自然保护地野外调查和规划设计</t>
  </si>
  <si>
    <t>刘智勇</t>
  </si>
  <si>
    <t>3071210901908</t>
  </si>
  <si>
    <t>王恋</t>
  </si>
  <si>
    <t>3071210804507</t>
  </si>
  <si>
    <t>代丽梅</t>
  </si>
  <si>
    <t>3071210915614</t>
  </si>
  <si>
    <t>邓超</t>
  </si>
  <si>
    <t>3071210910228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</si>
</sst>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方正黑体简体"/>
      <charset val="134"/>
    </font>
    <font>
      <b/>
      <sz val="12"/>
      <name val="宋体"/>
      <charset val="134"/>
    </font>
    <font>
      <b/>
      <sz val="12"/>
      <name val="Times New Roman"/>
      <charset val="0"/>
    </font>
    <font>
      <b/>
      <sz val="12"/>
      <name val="Times New Roman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L21" sqref="L21"/>
    </sheetView>
  </sheetViews>
  <sheetFormatPr defaultColWidth="9" defaultRowHeight="13.5"/>
  <cols>
    <col min="1" max="1" width="16" customWidth="1"/>
    <col min="2" max="2" width="11.5" customWidth="1"/>
    <col min="3" max="3" width="9.375"/>
    <col min="5" max="5" width="16.875" customWidth="1"/>
    <col min="6" max="6" width="8.875" customWidth="1"/>
    <col min="9" max="9" width="10" customWidth="1"/>
    <col min="10" max="10" width="8.875" customWidth="1"/>
    <col min="12" max="12" width="10.75" customWidth="1"/>
  </cols>
  <sheetData>
    <row r="1" ht="29" customHeight="1" spans="1:1">
      <c r="A1" s="1" t="s">
        <v>0</v>
      </c>
    </row>
    <row r="2" ht="50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5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35" customHeight="1" spans="1:12">
      <c r="A4" s="5" t="s">
        <v>14</v>
      </c>
      <c r="B4" s="6" t="s">
        <v>15</v>
      </c>
      <c r="C4" s="7">
        <v>38100068</v>
      </c>
      <c r="D4" s="8" t="s">
        <v>16</v>
      </c>
      <c r="E4" s="7" t="s">
        <v>17</v>
      </c>
      <c r="F4" s="7">
        <v>124</v>
      </c>
      <c r="G4" s="7">
        <v>37.2</v>
      </c>
      <c r="H4" s="7">
        <v>84.4</v>
      </c>
      <c r="I4" s="7">
        <f t="shared" ref="I4:I38" si="0">H4*0.4</f>
        <v>33.76</v>
      </c>
      <c r="J4" s="7">
        <f t="shared" ref="J4:J38" si="1">G4+I4</f>
        <v>70.96</v>
      </c>
      <c r="K4" s="14">
        <v>1</v>
      </c>
      <c r="L4" s="15"/>
    </row>
    <row r="5" ht="35" customHeight="1" spans="1:12">
      <c r="A5" s="9"/>
      <c r="B5" s="10"/>
      <c r="C5" s="7"/>
      <c r="D5" s="8" t="s">
        <v>18</v>
      </c>
      <c r="E5" s="7" t="s">
        <v>19</v>
      </c>
      <c r="F5" s="7">
        <v>122.5</v>
      </c>
      <c r="G5" s="7">
        <v>36.75</v>
      </c>
      <c r="H5" s="7">
        <v>85.2</v>
      </c>
      <c r="I5" s="7">
        <f t="shared" si="0"/>
        <v>34.08</v>
      </c>
      <c r="J5" s="7">
        <f t="shared" si="1"/>
        <v>70.83</v>
      </c>
      <c r="K5" s="14">
        <v>2</v>
      </c>
      <c r="L5" s="15"/>
    </row>
    <row r="6" ht="35" customHeight="1" spans="1:12">
      <c r="A6" s="9"/>
      <c r="B6" s="10"/>
      <c r="C6" s="7"/>
      <c r="D6" s="8" t="s">
        <v>20</v>
      </c>
      <c r="E6" s="7" t="s">
        <v>21</v>
      </c>
      <c r="F6" s="7">
        <v>118</v>
      </c>
      <c r="G6" s="7">
        <v>35.4</v>
      </c>
      <c r="H6" s="7">
        <v>83.2</v>
      </c>
      <c r="I6" s="7">
        <f t="shared" si="0"/>
        <v>33.28</v>
      </c>
      <c r="J6" s="7">
        <f t="shared" si="1"/>
        <v>68.68</v>
      </c>
      <c r="K6" s="14">
        <v>3</v>
      </c>
      <c r="L6" s="15"/>
    </row>
    <row r="7" ht="35" customHeight="1" spans="1:12">
      <c r="A7" s="5" t="s">
        <v>22</v>
      </c>
      <c r="B7" s="6" t="s">
        <v>23</v>
      </c>
      <c r="C7" s="7">
        <v>38100069</v>
      </c>
      <c r="D7" s="8" t="s">
        <v>24</v>
      </c>
      <c r="E7" s="7" t="s">
        <v>25</v>
      </c>
      <c r="F7" s="7">
        <v>136</v>
      </c>
      <c r="G7" s="7">
        <v>40.8</v>
      </c>
      <c r="H7" s="7">
        <v>80.2</v>
      </c>
      <c r="I7" s="7">
        <f t="shared" si="0"/>
        <v>32.08</v>
      </c>
      <c r="J7" s="7">
        <f t="shared" si="1"/>
        <v>72.88</v>
      </c>
      <c r="K7" s="14">
        <v>1</v>
      </c>
      <c r="L7" s="15"/>
    </row>
    <row r="8" ht="35" customHeight="1" spans="1:12">
      <c r="A8" s="9"/>
      <c r="B8" s="10"/>
      <c r="C8" s="7"/>
      <c r="D8" s="8" t="s">
        <v>26</v>
      </c>
      <c r="E8" s="7" t="s">
        <v>27</v>
      </c>
      <c r="F8" s="7">
        <v>125.5</v>
      </c>
      <c r="G8" s="7">
        <v>37.65</v>
      </c>
      <c r="H8" s="7">
        <v>85.8</v>
      </c>
      <c r="I8" s="7">
        <f t="shared" si="0"/>
        <v>34.32</v>
      </c>
      <c r="J8" s="7">
        <f t="shared" si="1"/>
        <v>71.97</v>
      </c>
      <c r="K8" s="14">
        <v>2</v>
      </c>
      <c r="L8" s="15"/>
    </row>
    <row r="9" ht="35" customHeight="1" spans="1:12">
      <c r="A9" s="9"/>
      <c r="B9" s="10"/>
      <c r="C9" s="7"/>
      <c r="D9" s="8" t="s">
        <v>28</v>
      </c>
      <c r="E9" s="7" t="s">
        <v>29</v>
      </c>
      <c r="F9" s="7">
        <v>124</v>
      </c>
      <c r="G9" s="7">
        <v>37.2</v>
      </c>
      <c r="H9" s="7">
        <v>81.4</v>
      </c>
      <c r="I9" s="7">
        <f t="shared" si="0"/>
        <v>32.56</v>
      </c>
      <c r="J9" s="7">
        <f t="shared" si="1"/>
        <v>69.76</v>
      </c>
      <c r="K9" s="14">
        <v>3</v>
      </c>
      <c r="L9" s="15"/>
    </row>
    <row r="10" ht="35" customHeight="1" spans="1:12">
      <c r="A10" s="5" t="s">
        <v>30</v>
      </c>
      <c r="B10" s="6" t="s">
        <v>31</v>
      </c>
      <c r="C10" s="7">
        <v>38100070</v>
      </c>
      <c r="D10" s="8" t="s">
        <v>32</v>
      </c>
      <c r="E10" s="7" t="s">
        <v>33</v>
      </c>
      <c r="F10" s="7">
        <v>133</v>
      </c>
      <c r="G10" s="7">
        <v>39.9</v>
      </c>
      <c r="H10" s="7">
        <v>86.4</v>
      </c>
      <c r="I10" s="7">
        <f t="shared" si="0"/>
        <v>34.56</v>
      </c>
      <c r="J10" s="7">
        <f t="shared" si="1"/>
        <v>74.46</v>
      </c>
      <c r="K10" s="14">
        <v>1</v>
      </c>
      <c r="L10" s="15"/>
    </row>
    <row r="11" ht="35" customHeight="1" spans="1:12">
      <c r="A11" s="9"/>
      <c r="B11" s="10"/>
      <c r="C11" s="7"/>
      <c r="D11" s="8" t="s">
        <v>34</v>
      </c>
      <c r="E11" s="7" t="s">
        <v>35</v>
      </c>
      <c r="F11" s="7">
        <v>137</v>
      </c>
      <c r="G11" s="7">
        <v>41.1</v>
      </c>
      <c r="H11" s="7">
        <v>81.2</v>
      </c>
      <c r="I11" s="7">
        <f t="shared" si="0"/>
        <v>32.48</v>
      </c>
      <c r="J11" s="7">
        <f t="shared" si="1"/>
        <v>73.58</v>
      </c>
      <c r="K11" s="14">
        <v>2</v>
      </c>
      <c r="L11" s="15"/>
    </row>
    <row r="12" ht="35" customHeight="1" spans="1:12">
      <c r="A12" s="9"/>
      <c r="B12" s="10"/>
      <c r="C12" s="7"/>
      <c r="D12" s="8" t="s">
        <v>36</v>
      </c>
      <c r="E12" s="7" t="s">
        <v>37</v>
      </c>
      <c r="F12" s="7">
        <v>131</v>
      </c>
      <c r="G12" s="7">
        <v>39.3</v>
      </c>
      <c r="H12" s="7">
        <v>83.8</v>
      </c>
      <c r="I12" s="7">
        <f t="shared" si="0"/>
        <v>33.52</v>
      </c>
      <c r="J12" s="7">
        <f t="shared" si="1"/>
        <v>72.82</v>
      </c>
      <c r="K12" s="14">
        <v>3</v>
      </c>
      <c r="L12" s="15"/>
    </row>
    <row r="13" ht="35" customHeight="1" spans="1:12">
      <c r="A13" s="5" t="s">
        <v>38</v>
      </c>
      <c r="B13" s="6" t="s">
        <v>39</v>
      </c>
      <c r="C13" s="7">
        <v>38100071</v>
      </c>
      <c r="D13" s="8" t="s">
        <v>40</v>
      </c>
      <c r="E13" s="7" t="s">
        <v>41</v>
      </c>
      <c r="F13" s="7">
        <v>126</v>
      </c>
      <c r="G13" s="7">
        <v>37.8</v>
      </c>
      <c r="H13" s="7">
        <v>85</v>
      </c>
      <c r="I13" s="7">
        <f t="shared" si="0"/>
        <v>34</v>
      </c>
      <c r="J13" s="7">
        <f t="shared" si="1"/>
        <v>71.8</v>
      </c>
      <c r="K13" s="14">
        <v>1</v>
      </c>
      <c r="L13" s="15"/>
    </row>
    <row r="14" ht="35" customHeight="1" spans="1:12">
      <c r="A14" s="11"/>
      <c r="B14" s="12"/>
      <c r="C14" s="7"/>
      <c r="D14" s="8" t="s">
        <v>42</v>
      </c>
      <c r="E14" s="7" t="s">
        <v>43</v>
      </c>
      <c r="F14" s="7">
        <v>124.5</v>
      </c>
      <c r="G14" s="7">
        <v>37.35</v>
      </c>
      <c r="H14" s="7">
        <v>85.2</v>
      </c>
      <c r="I14" s="7">
        <f t="shared" si="0"/>
        <v>34.08</v>
      </c>
      <c r="J14" s="7">
        <f t="shared" si="1"/>
        <v>71.43</v>
      </c>
      <c r="K14" s="14">
        <v>2</v>
      </c>
      <c r="L14" s="15"/>
    </row>
    <row r="15" ht="35" customHeight="1" spans="1:12">
      <c r="A15" s="11"/>
      <c r="B15" s="12"/>
      <c r="C15" s="7"/>
      <c r="D15" s="8" t="s">
        <v>44</v>
      </c>
      <c r="E15" s="7" t="s">
        <v>45</v>
      </c>
      <c r="F15" s="7">
        <v>123.5</v>
      </c>
      <c r="G15" s="7">
        <v>37.05</v>
      </c>
      <c r="H15" s="7">
        <v>84</v>
      </c>
      <c r="I15" s="7">
        <f t="shared" si="0"/>
        <v>33.6</v>
      </c>
      <c r="J15" s="7">
        <f t="shared" si="1"/>
        <v>70.65</v>
      </c>
      <c r="K15" s="14">
        <v>3</v>
      </c>
      <c r="L15" s="15"/>
    </row>
    <row r="16" ht="35" customHeight="1" spans="1:12">
      <c r="A16" s="5" t="s">
        <v>46</v>
      </c>
      <c r="B16" s="6" t="s">
        <v>47</v>
      </c>
      <c r="C16" s="7">
        <v>38100072</v>
      </c>
      <c r="D16" s="8" t="s">
        <v>48</v>
      </c>
      <c r="E16" s="7" t="s">
        <v>49</v>
      </c>
      <c r="F16" s="7">
        <v>138</v>
      </c>
      <c r="G16" s="7">
        <v>41.4</v>
      </c>
      <c r="H16" s="7">
        <v>84</v>
      </c>
      <c r="I16" s="7">
        <f t="shared" si="0"/>
        <v>33.6</v>
      </c>
      <c r="J16" s="7">
        <f t="shared" si="1"/>
        <v>75</v>
      </c>
      <c r="K16" s="14">
        <v>1</v>
      </c>
      <c r="L16" s="15"/>
    </row>
    <row r="17" ht="35" customHeight="1" spans="1:12">
      <c r="A17" s="9"/>
      <c r="B17" s="10"/>
      <c r="C17" s="7"/>
      <c r="D17" s="8" t="s">
        <v>50</v>
      </c>
      <c r="E17" s="7" t="s">
        <v>51</v>
      </c>
      <c r="F17" s="7">
        <v>124.5</v>
      </c>
      <c r="G17" s="7">
        <v>37.35</v>
      </c>
      <c r="H17" s="7">
        <v>87</v>
      </c>
      <c r="I17" s="7">
        <f t="shared" si="0"/>
        <v>34.8</v>
      </c>
      <c r="J17" s="7">
        <f t="shared" si="1"/>
        <v>72.15</v>
      </c>
      <c r="K17" s="14">
        <v>2</v>
      </c>
      <c r="L17" s="15"/>
    </row>
    <row r="18" ht="35" customHeight="1" spans="1:12">
      <c r="A18" s="9"/>
      <c r="B18" s="10"/>
      <c r="C18" s="7"/>
      <c r="D18" s="8" t="s">
        <v>52</v>
      </c>
      <c r="E18" s="7" t="s">
        <v>53</v>
      </c>
      <c r="F18" s="7">
        <v>125</v>
      </c>
      <c r="G18" s="7">
        <v>37.5</v>
      </c>
      <c r="H18" s="7">
        <v>79.2</v>
      </c>
      <c r="I18" s="7">
        <f t="shared" si="0"/>
        <v>31.68</v>
      </c>
      <c r="J18" s="7">
        <f t="shared" si="1"/>
        <v>69.18</v>
      </c>
      <c r="K18" s="14">
        <v>3</v>
      </c>
      <c r="L18" s="15"/>
    </row>
    <row r="19" ht="35" customHeight="1" spans="1:12">
      <c r="A19" s="5" t="s">
        <v>54</v>
      </c>
      <c r="B19" s="6" t="s">
        <v>55</v>
      </c>
      <c r="C19" s="7">
        <v>38100073</v>
      </c>
      <c r="D19" s="8" t="s">
        <v>56</v>
      </c>
      <c r="E19" s="7" t="s">
        <v>57</v>
      </c>
      <c r="F19" s="7">
        <v>132.5</v>
      </c>
      <c r="G19" s="7">
        <v>39.75</v>
      </c>
      <c r="H19" s="7">
        <v>82.2</v>
      </c>
      <c r="I19" s="7">
        <f t="shared" si="0"/>
        <v>32.88</v>
      </c>
      <c r="J19" s="7">
        <f t="shared" si="1"/>
        <v>72.63</v>
      </c>
      <c r="K19" s="14">
        <v>1</v>
      </c>
      <c r="L19" s="15"/>
    </row>
    <row r="20" ht="35" customHeight="1" spans="1:12">
      <c r="A20" s="9"/>
      <c r="B20" s="10"/>
      <c r="C20" s="7"/>
      <c r="D20" s="8" t="s">
        <v>58</v>
      </c>
      <c r="E20" s="7" t="s">
        <v>59</v>
      </c>
      <c r="F20" s="7">
        <v>126</v>
      </c>
      <c r="G20" s="7">
        <v>37.8</v>
      </c>
      <c r="H20" s="7">
        <v>80.4</v>
      </c>
      <c r="I20" s="7">
        <f t="shared" si="0"/>
        <v>32.16</v>
      </c>
      <c r="J20" s="7">
        <f t="shared" si="1"/>
        <v>69.96</v>
      </c>
      <c r="K20" s="14">
        <v>2</v>
      </c>
      <c r="L20" s="15"/>
    </row>
    <row r="21" ht="35" customHeight="1" spans="1:12">
      <c r="A21" s="9"/>
      <c r="B21" s="10"/>
      <c r="C21" s="7"/>
      <c r="D21" s="8" t="s">
        <v>60</v>
      </c>
      <c r="E21" s="7" t="s">
        <v>61</v>
      </c>
      <c r="F21" s="7">
        <v>120.5</v>
      </c>
      <c r="G21" s="7">
        <v>36.15</v>
      </c>
      <c r="H21" s="7">
        <v>82</v>
      </c>
      <c r="I21" s="7">
        <f t="shared" si="0"/>
        <v>32.8</v>
      </c>
      <c r="J21" s="7">
        <f t="shared" si="1"/>
        <v>68.95</v>
      </c>
      <c r="K21" s="14">
        <v>3</v>
      </c>
      <c r="L21" s="15"/>
    </row>
    <row r="22" ht="35" customHeight="1" spans="1:12">
      <c r="A22" s="5" t="s">
        <v>62</v>
      </c>
      <c r="B22" s="6" t="s">
        <v>63</v>
      </c>
      <c r="C22" s="7">
        <v>38100074</v>
      </c>
      <c r="D22" s="8" t="s">
        <v>64</v>
      </c>
      <c r="E22" s="7" t="s">
        <v>65</v>
      </c>
      <c r="F22" s="7">
        <v>134</v>
      </c>
      <c r="G22" s="7">
        <v>40.2</v>
      </c>
      <c r="H22" s="7">
        <v>86.8</v>
      </c>
      <c r="I22" s="7">
        <f t="shared" si="0"/>
        <v>34.72</v>
      </c>
      <c r="J22" s="7">
        <f t="shared" si="1"/>
        <v>74.92</v>
      </c>
      <c r="K22" s="14">
        <v>1</v>
      </c>
      <c r="L22" s="15"/>
    </row>
    <row r="23" ht="35" customHeight="1" spans="1:12">
      <c r="A23" s="11"/>
      <c r="B23" s="12"/>
      <c r="C23" s="7"/>
      <c r="D23" s="8" t="s">
        <v>66</v>
      </c>
      <c r="E23" s="7" t="s">
        <v>67</v>
      </c>
      <c r="F23" s="7">
        <v>127.5</v>
      </c>
      <c r="G23" s="7">
        <v>38.25</v>
      </c>
      <c r="H23" s="7">
        <v>79.6</v>
      </c>
      <c r="I23" s="7">
        <f t="shared" si="0"/>
        <v>31.84</v>
      </c>
      <c r="J23" s="7">
        <f t="shared" si="1"/>
        <v>70.09</v>
      </c>
      <c r="K23" s="14">
        <v>2</v>
      </c>
      <c r="L23" s="15"/>
    </row>
    <row r="24" ht="35" customHeight="1" spans="1:12">
      <c r="A24" s="11"/>
      <c r="B24" s="12"/>
      <c r="C24" s="7"/>
      <c r="D24" s="8" t="s">
        <v>68</v>
      </c>
      <c r="E24" s="17" t="s">
        <v>69</v>
      </c>
      <c r="F24" s="7">
        <v>120</v>
      </c>
      <c r="G24" s="7">
        <v>36</v>
      </c>
      <c r="H24" s="13">
        <v>80.8</v>
      </c>
      <c r="I24" s="7">
        <f t="shared" si="0"/>
        <v>32.32</v>
      </c>
      <c r="J24" s="7">
        <f t="shared" si="1"/>
        <v>68.32</v>
      </c>
      <c r="K24" s="14">
        <v>3</v>
      </c>
      <c r="L24" s="15"/>
    </row>
    <row r="25" ht="35" customHeight="1" spans="1:12">
      <c r="A25" s="5" t="s">
        <v>62</v>
      </c>
      <c r="B25" s="6" t="s">
        <v>70</v>
      </c>
      <c r="C25" s="7">
        <v>38100075</v>
      </c>
      <c r="D25" s="8" t="s">
        <v>71</v>
      </c>
      <c r="E25" s="7" t="s">
        <v>72</v>
      </c>
      <c r="F25" s="7">
        <v>114.5</v>
      </c>
      <c r="G25" s="7">
        <v>34.35</v>
      </c>
      <c r="H25" s="13">
        <v>79</v>
      </c>
      <c r="I25" s="7">
        <f t="shared" si="0"/>
        <v>31.6</v>
      </c>
      <c r="J25" s="7">
        <f t="shared" si="1"/>
        <v>65.95</v>
      </c>
      <c r="K25" s="14">
        <v>1</v>
      </c>
      <c r="L25" s="15"/>
    </row>
    <row r="26" ht="35" customHeight="1" spans="1:12">
      <c r="A26" s="11"/>
      <c r="B26" s="12"/>
      <c r="C26" s="7"/>
      <c r="D26" s="8" t="s">
        <v>73</v>
      </c>
      <c r="E26" s="7" t="s">
        <v>74</v>
      </c>
      <c r="F26" s="7">
        <v>112.5</v>
      </c>
      <c r="G26" s="7">
        <v>33.75</v>
      </c>
      <c r="H26" s="13">
        <v>80</v>
      </c>
      <c r="I26" s="7">
        <f t="shared" si="0"/>
        <v>32</v>
      </c>
      <c r="J26" s="7">
        <f t="shared" si="1"/>
        <v>65.75</v>
      </c>
      <c r="K26" s="14">
        <v>2</v>
      </c>
      <c r="L26" s="15"/>
    </row>
    <row r="27" ht="35" customHeight="1" spans="1:12">
      <c r="A27" s="11"/>
      <c r="B27" s="12"/>
      <c r="C27" s="7"/>
      <c r="D27" s="8" t="s">
        <v>75</v>
      </c>
      <c r="E27" s="7" t="s">
        <v>76</v>
      </c>
      <c r="F27" s="7">
        <v>111</v>
      </c>
      <c r="G27" s="7">
        <v>33.3</v>
      </c>
      <c r="H27" s="13">
        <v>79.4</v>
      </c>
      <c r="I27" s="7">
        <f t="shared" si="0"/>
        <v>31.76</v>
      </c>
      <c r="J27" s="7">
        <f t="shared" si="1"/>
        <v>65.06</v>
      </c>
      <c r="K27" s="14">
        <v>3</v>
      </c>
      <c r="L27" s="15"/>
    </row>
    <row r="28" ht="35" customHeight="1" spans="1:12">
      <c r="A28" s="5" t="s">
        <v>77</v>
      </c>
      <c r="B28" s="6" t="s">
        <v>78</v>
      </c>
      <c r="C28" s="7">
        <v>38100076</v>
      </c>
      <c r="D28" s="8" t="s">
        <v>79</v>
      </c>
      <c r="E28" s="7" t="s">
        <v>80</v>
      </c>
      <c r="F28" s="7">
        <v>135.5</v>
      </c>
      <c r="G28" s="7">
        <v>40.65</v>
      </c>
      <c r="H28" s="7">
        <v>82.2</v>
      </c>
      <c r="I28" s="7">
        <f t="shared" si="0"/>
        <v>32.88</v>
      </c>
      <c r="J28" s="7">
        <f t="shared" si="1"/>
        <v>73.53</v>
      </c>
      <c r="K28" s="14">
        <v>1</v>
      </c>
      <c r="L28" s="15"/>
    </row>
    <row r="29" ht="35" customHeight="1" spans="1:12">
      <c r="A29" s="9"/>
      <c r="B29" s="10"/>
      <c r="C29" s="7"/>
      <c r="D29" s="8" t="s">
        <v>81</v>
      </c>
      <c r="E29" s="7" t="s">
        <v>82</v>
      </c>
      <c r="F29" s="7">
        <v>132.5</v>
      </c>
      <c r="G29" s="7">
        <v>39.75</v>
      </c>
      <c r="H29" s="7">
        <v>81.8</v>
      </c>
      <c r="I29" s="7">
        <f t="shared" si="0"/>
        <v>32.72</v>
      </c>
      <c r="J29" s="7">
        <f t="shared" si="1"/>
        <v>72.47</v>
      </c>
      <c r="K29" s="14">
        <v>2</v>
      </c>
      <c r="L29" s="15"/>
    </row>
    <row r="30" ht="35" customHeight="1" spans="1:12">
      <c r="A30" s="9"/>
      <c r="B30" s="10"/>
      <c r="C30" s="7"/>
      <c r="D30" s="8" t="s">
        <v>83</v>
      </c>
      <c r="E30" s="7" t="s">
        <v>84</v>
      </c>
      <c r="F30" s="7">
        <v>129.5</v>
      </c>
      <c r="G30" s="7">
        <v>38.85</v>
      </c>
      <c r="H30" s="7">
        <v>80.8</v>
      </c>
      <c r="I30" s="7">
        <f t="shared" si="0"/>
        <v>32.32</v>
      </c>
      <c r="J30" s="7">
        <f t="shared" si="1"/>
        <v>71.17</v>
      </c>
      <c r="K30" s="14">
        <v>3</v>
      </c>
      <c r="L30" s="15"/>
    </row>
    <row r="31" ht="35" customHeight="1" spans="1:12">
      <c r="A31" s="9"/>
      <c r="B31" s="10"/>
      <c r="C31" s="7"/>
      <c r="D31" s="8" t="s">
        <v>85</v>
      </c>
      <c r="E31" s="7" t="s">
        <v>86</v>
      </c>
      <c r="F31" s="7">
        <v>129.5</v>
      </c>
      <c r="G31" s="7">
        <v>38.85</v>
      </c>
      <c r="H31" s="7">
        <v>78.4</v>
      </c>
      <c r="I31" s="7">
        <f t="shared" si="0"/>
        <v>31.36</v>
      </c>
      <c r="J31" s="7">
        <f t="shared" si="1"/>
        <v>70.21</v>
      </c>
      <c r="K31" s="16">
        <v>4</v>
      </c>
      <c r="L31" s="15"/>
    </row>
    <row r="32" ht="35" customHeight="1" spans="1:12">
      <c r="A32" s="5" t="s">
        <v>87</v>
      </c>
      <c r="B32" s="6" t="s">
        <v>88</v>
      </c>
      <c r="C32" s="7">
        <v>38100077</v>
      </c>
      <c r="D32" s="8" t="s">
        <v>89</v>
      </c>
      <c r="E32" s="7" t="s">
        <v>90</v>
      </c>
      <c r="F32" s="7">
        <v>133.5</v>
      </c>
      <c r="G32" s="7">
        <v>40.05</v>
      </c>
      <c r="H32" s="7">
        <v>86</v>
      </c>
      <c r="I32" s="7">
        <f t="shared" si="0"/>
        <v>34.4</v>
      </c>
      <c r="J32" s="7">
        <f t="shared" si="1"/>
        <v>74.45</v>
      </c>
      <c r="K32" s="14">
        <v>1</v>
      </c>
      <c r="L32" s="15"/>
    </row>
    <row r="33" ht="35" customHeight="1" spans="1:12">
      <c r="A33" s="9"/>
      <c r="B33" s="10"/>
      <c r="C33" s="7"/>
      <c r="D33" s="8" t="s">
        <v>91</v>
      </c>
      <c r="E33" s="7" t="s">
        <v>92</v>
      </c>
      <c r="F33" s="7">
        <v>129</v>
      </c>
      <c r="G33" s="7">
        <v>38.7</v>
      </c>
      <c r="H33" s="7">
        <v>83.8</v>
      </c>
      <c r="I33" s="7">
        <f t="shared" si="0"/>
        <v>33.52</v>
      </c>
      <c r="J33" s="7">
        <f t="shared" si="1"/>
        <v>72.22</v>
      </c>
      <c r="K33" s="14">
        <v>2</v>
      </c>
      <c r="L33" s="15"/>
    </row>
    <row r="34" ht="35" customHeight="1" spans="1:12">
      <c r="A34" s="9"/>
      <c r="B34" s="10"/>
      <c r="C34" s="7"/>
      <c r="D34" s="8" t="s">
        <v>93</v>
      </c>
      <c r="E34" s="7" t="s">
        <v>94</v>
      </c>
      <c r="F34" s="7">
        <v>128.5</v>
      </c>
      <c r="G34" s="7">
        <v>38.55</v>
      </c>
      <c r="H34" s="7" t="s">
        <v>95</v>
      </c>
      <c r="I34" s="7" t="s">
        <v>95</v>
      </c>
      <c r="J34" s="7" t="s">
        <v>95</v>
      </c>
      <c r="K34" s="14">
        <v>3</v>
      </c>
      <c r="L34" s="16" t="s">
        <v>96</v>
      </c>
    </row>
    <row r="35" ht="35" customHeight="1" spans="1:12">
      <c r="A35" s="5" t="s">
        <v>97</v>
      </c>
      <c r="B35" s="6" t="s">
        <v>98</v>
      </c>
      <c r="C35" s="7">
        <v>38100078</v>
      </c>
      <c r="D35" s="8" t="s">
        <v>99</v>
      </c>
      <c r="E35" s="7" t="s">
        <v>100</v>
      </c>
      <c r="F35" s="7">
        <v>116.5</v>
      </c>
      <c r="G35" s="7">
        <v>34.95</v>
      </c>
      <c r="H35" s="7">
        <v>83.4</v>
      </c>
      <c r="I35" s="7">
        <f t="shared" si="0"/>
        <v>33.36</v>
      </c>
      <c r="J35" s="7">
        <f t="shared" si="1"/>
        <v>68.31</v>
      </c>
      <c r="K35" s="14">
        <v>1</v>
      </c>
      <c r="L35" s="15"/>
    </row>
    <row r="36" ht="35" customHeight="1" spans="1:12">
      <c r="A36" s="9"/>
      <c r="B36" s="10"/>
      <c r="C36" s="7"/>
      <c r="D36" s="8" t="s">
        <v>101</v>
      </c>
      <c r="E36" s="7" t="s">
        <v>102</v>
      </c>
      <c r="F36" s="7">
        <v>116</v>
      </c>
      <c r="G36" s="7">
        <v>34.8</v>
      </c>
      <c r="H36" s="7">
        <v>76.4</v>
      </c>
      <c r="I36" s="7">
        <f t="shared" si="0"/>
        <v>30.56</v>
      </c>
      <c r="J36" s="7">
        <f t="shared" si="1"/>
        <v>65.36</v>
      </c>
      <c r="K36" s="14">
        <v>2</v>
      </c>
      <c r="L36" s="15"/>
    </row>
    <row r="37" ht="35" customHeight="1" spans="1:12">
      <c r="A37" s="9"/>
      <c r="B37" s="10"/>
      <c r="C37" s="7"/>
      <c r="D37" s="8" t="s">
        <v>103</v>
      </c>
      <c r="E37" s="7" t="s">
        <v>104</v>
      </c>
      <c r="F37" s="7">
        <v>110.5</v>
      </c>
      <c r="G37" s="7">
        <v>33.15</v>
      </c>
      <c r="H37" s="7">
        <v>78.8</v>
      </c>
      <c r="I37" s="7">
        <f t="shared" si="0"/>
        <v>31.52</v>
      </c>
      <c r="J37" s="7">
        <f t="shared" si="1"/>
        <v>64.67</v>
      </c>
      <c r="K37" s="14">
        <v>3</v>
      </c>
      <c r="L37" s="15"/>
    </row>
    <row r="38" ht="35" customHeight="1" spans="1:12">
      <c r="A38" s="9"/>
      <c r="B38" s="10"/>
      <c r="C38" s="7"/>
      <c r="D38" s="8" t="s">
        <v>105</v>
      </c>
      <c r="E38" s="7" t="s">
        <v>106</v>
      </c>
      <c r="F38" s="7">
        <v>110.5</v>
      </c>
      <c r="G38" s="7">
        <v>33.15</v>
      </c>
      <c r="H38" s="7">
        <v>78.6</v>
      </c>
      <c r="I38" s="7">
        <f t="shared" si="0"/>
        <v>31.44</v>
      </c>
      <c r="J38" s="7">
        <f t="shared" si="1"/>
        <v>64.59</v>
      </c>
      <c r="K38" s="16">
        <v>4</v>
      </c>
      <c r="L38" s="15"/>
    </row>
  </sheetData>
  <mergeCells count="34">
    <mergeCell ref="A2:L2"/>
    <mergeCell ref="A4:A6"/>
    <mergeCell ref="A7:A9"/>
    <mergeCell ref="A10:A12"/>
    <mergeCell ref="A13:A15"/>
    <mergeCell ref="A16:A18"/>
    <mergeCell ref="A19:A21"/>
    <mergeCell ref="A22:A24"/>
    <mergeCell ref="A25:A27"/>
    <mergeCell ref="A28:A31"/>
    <mergeCell ref="A32:A34"/>
    <mergeCell ref="A35:A38"/>
    <mergeCell ref="B4:B6"/>
    <mergeCell ref="B7:B9"/>
    <mergeCell ref="B10:B12"/>
    <mergeCell ref="B13:B15"/>
    <mergeCell ref="B16:B18"/>
    <mergeCell ref="B19:B21"/>
    <mergeCell ref="B22:B24"/>
    <mergeCell ref="B25:B27"/>
    <mergeCell ref="B28:B31"/>
    <mergeCell ref="B32:B34"/>
    <mergeCell ref="B35:B38"/>
    <mergeCell ref="C4:C6"/>
    <mergeCell ref="C7:C9"/>
    <mergeCell ref="C10:C12"/>
    <mergeCell ref="C13:C15"/>
    <mergeCell ref="C16:C18"/>
    <mergeCell ref="C19:C21"/>
    <mergeCell ref="C22:C24"/>
    <mergeCell ref="C25:C27"/>
    <mergeCell ref="C28:C31"/>
    <mergeCell ref="C32:C34"/>
    <mergeCell ref="C35:C38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人事处收发文</dc:creator>
  <cp:lastModifiedBy>李娟</cp:lastModifiedBy>
  <dcterms:created xsi:type="dcterms:W3CDTF">2020-09-15T01:50:00Z</dcterms:created>
  <dcterms:modified xsi:type="dcterms:W3CDTF">2020-09-25T01:01:50Z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