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无领导小组讨论" sheetId="1" r:id="rId1"/>
  </sheets>
  <definedNames/>
  <calcPr fullCalcOnLoad="1"/>
</workbook>
</file>

<file path=xl/sharedStrings.xml><?xml version="1.0" encoding="utf-8"?>
<sst xmlns="http://schemas.openxmlformats.org/spreadsheetml/2006/main" count="538" uniqueCount="291">
  <si>
    <t>2020年华宁县公开招聘事业人员综合成绩公布即进入体检人员名单【无领导小组讨论】</t>
  </si>
  <si>
    <t>编号</t>
  </si>
  <si>
    <t>准考证号</t>
  </si>
  <si>
    <t>性别</t>
  </si>
  <si>
    <t>报考岗位及岗位代码</t>
  </si>
  <si>
    <t>招聘人数</t>
  </si>
  <si>
    <t>笔试
成绩</t>
  </si>
  <si>
    <t>笔试
折算50%</t>
  </si>
  <si>
    <t>面试
成绩</t>
  </si>
  <si>
    <t>面试
折算50%</t>
  </si>
  <si>
    <t>综合
成绩</t>
  </si>
  <si>
    <t>同岗排名</t>
  </si>
  <si>
    <t>是否通过</t>
  </si>
  <si>
    <t>200801462017</t>
  </si>
  <si>
    <t>女</t>
  </si>
  <si>
    <t>华宁县党群服务中心-财会岗位[20254403]</t>
  </si>
  <si>
    <t>86.31</t>
  </si>
  <si>
    <t>是</t>
  </si>
  <si>
    <t>200801461829</t>
  </si>
  <si>
    <t>83.90</t>
  </si>
  <si>
    <t>未参加面试</t>
  </si>
  <si>
    <t/>
  </si>
  <si>
    <t>200801452429</t>
  </si>
  <si>
    <t>男</t>
  </si>
  <si>
    <t>华宁县党群服务中心-综合管理（男）[20254401]</t>
  </si>
  <si>
    <t>82.14</t>
  </si>
  <si>
    <t>200801452405</t>
  </si>
  <si>
    <t>81.74</t>
  </si>
  <si>
    <t>200801460127</t>
  </si>
  <si>
    <t>华宁县党群服务中心-综合管理（女）[20254402]</t>
  </si>
  <si>
    <t>82.24</t>
  </si>
  <si>
    <t>200801460329</t>
  </si>
  <si>
    <t>81.93</t>
  </si>
  <si>
    <t>200801431228</t>
  </si>
  <si>
    <t>华宁县地方公路管理段-公路工程管理专业技术人员（男）[20252701]</t>
  </si>
  <si>
    <t>88.72</t>
  </si>
  <si>
    <t>200801431109</t>
  </si>
  <si>
    <t>84.97</t>
  </si>
  <si>
    <t>200801432805</t>
  </si>
  <si>
    <t>华宁县地方公路管理段-公路工程管理专业技术人员（女）[20252702]</t>
  </si>
  <si>
    <t>80.09</t>
  </si>
  <si>
    <t>200801432808</t>
  </si>
  <si>
    <t>76.76</t>
  </si>
  <si>
    <t>200801423101</t>
  </si>
  <si>
    <t>华宁县第七中学-会计[20251401]</t>
  </si>
  <si>
    <t>82.15</t>
  </si>
  <si>
    <t>200801423221</t>
  </si>
  <si>
    <t>81.70</t>
  </si>
  <si>
    <t>200801425504</t>
  </si>
  <si>
    <t>华宁县非税收入管理局-财务管理（男）[20251801]</t>
  </si>
  <si>
    <t>85.28</t>
  </si>
  <si>
    <t>200801425414</t>
  </si>
  <si>
    <t>84.01</t>
  </si>
  <si>
    <t>200801428028</t>
  </si>
  <si>
    <t>华宁县非税收入管理局-财务管理（女）[20251802]</t>
  </si>
  <si>
    <t>84.55</t>
  </si>
  <si>
    <t>200801428118</t>
  </si>
  <si>
    <t>82.69</t>
  </si>
  <si>
    <t>200801427229</t>
  </si>
  <si>
    <t>华宁县妇幼保健院-计算机管理[20252301]</t>
  </si>
  <si>
    <t>84.62</t>
  </si>
  <si>
    <t>200801427309</t>
  </si>
  <si>
    <t>81.62</t>
  </si>
  <si>
    <t>200801450505</t>
  </si>
  <si>
    <t>华宁县妇幼保健院-临床医师[20252303]</t>
  </si>
  <si>
    <t>53.06</t>
  </si>
  <si>
    <t>200801425019</t>
  </si>
  <si>
    <t>华宁县公共资源交易中心-综合管理岗位[20251701]</t>
  </si>
  <si>
    <t>84.50</t>
  </si>
  <si>
    <t>200801425123</t>
  </si>
  <si>
    <t>82.44</t>
  </si>
  <si>
    <t>200801431801</t>
  </si>
  <si>
    <t>华宁县疾病预防控制中心-疾病预防控制[20252402]</t>
  </si>
  <si>
    <t>79.52</t>
  </si>
  <si>
    <t>200801431722</t>
  </si>
  <si>
    <t>77.57</t>
  </si>
  <si>
    <t>200801430210</t>
  </si>
  <si>
    <t>华宁县疾病预防控制中心-检验[20252401]</t>
  </si>
  <si>
    <t>88.65</t>
  </si>
  <si>
    <t>200801430119</t>
  </si>
  <si>
    <t>83.63</t>
  </si>
  <si>
    <t>200801450702</t>
  </si>
  <si>
    <t>华宁县疾病预防控制中心-信息管理[20252403]</t>
  </si>
  <si>
    <t>86.91</t>
  </si>
  <si>
    <t>200801450506</t>
  </si>
  <si>
    <t>84.89</t>
  </si>
  <si>
    <t>200801440209</t>
  </si>
  <si>
    <t>华宁县民政局-华宁县社会福利中心[20253001]</t>
  </si>
  <si>
    <t>85.70</t>
  </si>
  <si>
    <t>200801440106</t>
  </si>
  <si>
    <t>200801441629</t>
  </si>
  <si>
    <t>华宁县农村经济经营管理站-农经专技岗[20253501]</t>
  </si>
  <si>
    <t>86.08</t>
  </si>
  <si>
    <t>200801441601</t>
  </si>
  <si>
    <t>85.39</t>
  </si>
  <si>
    <t>200801440517</t>
  </si>
  <si>
    <t>华宁县农村社会事业发展中心-农业工程专技岗[20253101]</t>
  </si>
  <si>
    <t>87.67</t>
  </si>
  <si>
    <t>200801440330</t>
  </si>
  <si>
    <t>84.78</t>
  </si>
  <si>
    <t>面试成绩未达最低合格分数线</t>
  </si>
  <si>
    <t>200801440626</t>
  </si>
  <si>
    <t>华宁县农业广播电视学校-农民培训专技岗[20253201]</t>
  </si>
  <si>
    <t>89.70</t>
  </si>
  <si>
    <t>200801440627</t>
  </si>
  <si>
    <t>87.81</t>
  </si>
  <si>
    <t>200801441406</t>
  </si>
  <si>
    <t>华宁县农业技术推广站-农技推广专技岗[20253401]</t>
  </si>
  <si>
    <t>85.37</t>
  </si>
  <si>
    <t>200801441307</t>
  </si>
  <si>
    <t>79.99</t>
  </si>
  <si>
    <t>200801460723</t>
  </si>
  <si>
    <t>华宁县盘溪中心卫生院-护理[20252503]</t>
  </si>
  <si>
    <t>87.43</t>
  </si>
  <si>
    <t>200801461029</t>
  </si>
  <si>
    <t>72.82</t>
  </si>
  <si>
    <t>200801431913</t>
  </si>
  <si>
    <t>华宁县盘溪中心卫生院-药学[20252502]</t>
  </si>
  <si>
    <t>79.16</t>
  </si>
  <si>
    <t>200801432103</t>
  </si>
  <si>
    <t>75.30</t>
  </si>
  <si>
    <t>200801430321</t>
  </si>
  <si>
    <t>华宁县盘溪中心卫生院-医学影像技术[20252501]</t>
  </si>
  <si>
    <t>72.86</t>
  </si>
  <si>
    <t>200801430315</t>
  </si>
  <si>
    <t>71.01</t>
  </si>
  <si>
    <t>200801451401</t>
  </si>
  <si>
    <t>华宁县青龙镇农业农村综合服务中心-水利工程[20254001]</t>
  </si>
  <si>
    <t>87.79</t>
  </si>
  <si>
    <t>200801451402</t>
  </si>
  <si>
    <t>86.47</t>
  </si>
  <si>
    <t>200801451627</t>
  </si>
  <si>
    <t>华宁县青龙镇社会保障服务中心-财务管理[20254101]</t>
  </si>
  <si>
    <t>87.68</t>
  </si>
  <si>
    <t>200801451419</t>
  </si>
  <si>
    <t>87.65</t>
  </si>
  <si>
    <t>200801480613</t>
  </si>
  <si>
    <t>华宁县人民医院-公卫[20252106]</t>
  </si>
  <si>
    <t>65.53</t>
  </si>
  <si>
    <t>200801428425</t>
  </si>
  <si>
    <t>华宁县中医医院-中医[20252202]</t>
  </si>
  <si>
    <t>50.99</t>
  </si>
  <si>
    <t>200801481107</t>
  </si>
  <si>
    <t>华宁县人民医院-护理（男）[20252109]</t>
  </si>
  <si>
    <t>78.87</t>
  </si>
  <si>
    <t>200801481106</t>
  </si>
  <si>
    <t>75.11</t>
  </si>
  <si>
    <t>200801481020</t>
  </si>
  <si>
    <t>华宁县人民医院-护理（女）[20252108]</t>
  </si>
  <si>
    <t>69.82</t>
  </si>
  <si>
    <t>200801481011</t>
  </si>
  <si>
    <t>69.17</t>
  </si>
  <si>
    <t>200801423706</t>
  </si>
  <si>
    <t>华宁县融媒体中心-新闻[20251501]</t>
  </si>
  <si>
    <t>78.23</t>
  </si>
  <si>
    <t>200801423719</t>
  </si>
  <si>
    <t>78.00</t>
  </si>
  <si>
    <t>200801431406</t>
  </si>
  <si>
    <t>华宁县水利工程管理与质量安全监督站-专业技术[20252801]</t>
  </si>
  <si>
    <t>86.77</t>
  </si>
  <si>
    <t>200801431324</t>
  </si>
  <si>
    <t>82.99</t>
  </si>
  <si>
    <t>200801425610</t>
  </si>
  <si>
    <t>华宁县陶瓷文化产业服务中心-陶瓷产业服务[20251901]</t>
  </si>
  <si>
    <t>69.86</t>
  </si>
  <si>
    <t>200801425630</t>
  </si>
  <si>
    <t>65.15</t>
  </si>
  <si>
    <t>200801427025</t>
  </si>
  <si>
    <t>华宁县中医医院-护理[20252201]</t>
  </si>
  <si>
    <t>73.03</t>
  </si>
  <si>
    <t>200801427102</t>
  </si>
  <si>
    <t>72.31</t>
  </si>
  <si>
    <t>200801460509</t>
  </si>
  <si>
    <t>华宁县宗教团体服务中心-管理岗位[20254501]</t>
  </si>
  <si>
    <t>90.58</t>
  </si>
  <si>
    <t>200801460608</t>
  </si>
  <si>
    <t>85.65</t>
  </si>
  <si>
    <t>200801442422</t>
  </si>
  <si>
    <t>宁州街道党群服务中心-信息技术岗位[20253701]</t>
  </si>
  <si>
    <t>83.93</t>
  </si>
  <si>
    <t>200801442421</t>
  </si>
  <si>
    <t>81.30</t>
  </si>
  <si>
    <t>200801432709</t>
  </si>
  <si>
    <t>华宁县青龙中心卫生院-会计[20252602]</t>
  </si>
  <si>
    <t>81.66</t>
  </si>
  <si>
    <t>200801432423</t>
  </si>
  <si>
    <t>79.74</t>
  </si>
  <si>
    <t>200801430724</t>
  </si>
  <si>
    <t>华宁县青龙中心卫生院-检验[20252601]</t>
  </si>
  <si>
    <t>80.53</t>
  </si>
  <si>
    <t>200801430822</t>
  </si>
  <si>
    <t>75.65</t>
  </si>
  <si>
    <t>200801425721</t>
  </si>
  <si>
    <t>华宁县人才交流服务中心-办公室[20252001]</t>
  </si>
  <si>
    <t>80.00</t>
  </si>
  <si>
    <t>200801425808</t>
  </si>
  <si>
    <t>79.12</t>
  </si>
  <si>
    <t>200801441015</t>
  </si>
  <si>
    <t>华宁县植保植检站-植保植检专技岗[20253301]</t>
  </si>
  <si>
    <t>82.12</t>
  </si>
  <si>
    <t>200801440925</t>
  </si>
  <si>
    <t>81.01</t>
  </si>
  <si>
    <t>200801480621</t>
  </si>
  <si>
    <t>华宁县人民医院-检验[20252107]</t>
  </si>
  <si>
    <t>200801480724</t>
  </si>
  <si>
    <t>79.63</t>
  </si>
  <si>
    <t>200801450423</t>
  </si>
  <si>
    <t>华宁县人民医院-康复[20252103]</t>
  </si>
  <si>
    <t>74.27</t>
  </si>
  <si>
    <t>200801450426</t>
  </si>
  <si>
    <t>200801425928</t>
  </si>
  <si>
    <t>华宁县人民医院-临床医学[20252101]</t>
  </si>
  <si>
    <t>57.00</t>
  </si>
  <si>
    <t>200801425930</t>
  </si>
  <si>
    <t>56.89</t>
  </si>
  <si>
    <t>200801423918</t>
  </si>
  <si>
    <t>中国共产党华宁县委员会党校-教师[20251601]</t>
  </si>
  <si>
    <t>200801423819</t>
  </si>
  <si>
    <t>79.03</t>
  </si>
  <si>
    <t>200801428419</t>
  </si>
  <si>
    <t>华宁县人民医院-临床医学[20252102]</t>
  </si>
  <si>
    <t>71.77</t>
  </si>
  <si>
    <t>200801428415</t>
  </si>
  <si>
    <t>69.67</t>
  </si>
  <si>
    <t>200801428416</t>
  </si>
  <si>
    <t>51.52</t>
  </si>
  <si>
    <t>200801428420</t>
  </si>
  <si>
    <t>61.83</t>
  </si>
  <si>
    <t>200801428417</t>
  </si>
  <si>
    <t>60.30</t>
  </si>
  <si>
    <t>200801427919</t>
  </si>
  <si>
    <t>华宁县融媒体中心-广电工程技术（男）[20251502]</t>
  </si>
  <si>
    <t>75.59</t>
  </si>
  <si>
    <t>200801427925</t>
  </si>
  <si>
    <t>68.52</t>
  </si>
  <si>
    <t>200801431527</t>
  </si>
  <si>
    <t>华宁县水资源调度管理中心-专业技术1[20252901]</t>
  </si>
  <si>
    <t>80.48</t>
  </si>
  <si>
    <t>200801431526</t>
  </si>
  <si>
    <t>200801431616</t>
  </si>
  <si>
    <t>200801431419</t>
  </si>
  <si>
    <t>79.80</t>
  </si>
  <si>
    <t>200801431425</t>
  </si>
  <si>
    <t>79.54</t>
  </si>
  <si>
    <t>200801431613</t>
  </si>
  <si>
    <t>79.42</t>
  </si>
  <si>
    <t>200801442622</t>
  </si>
  <si>
    <t>华宁县水资源调度管理中心-专业技术2[20252902]</t>
  </si>
  <si>
    <t>86.26</t>
  </si>
  <si>
    <t>200801442725</t>
  </si>
  <si>
    <t>79.86</t>
  </si>
  <si>
    <t>200801442112</t>
  </si>
  <si>
    <t>华宁县统计局乡镇统计工作站-统计1[20253601]</t>
  </si>
  <si>
    <t>84.75</t>
  </si>
  <si>
    <t>200801442120</t>
  </si>
  <si>
    <t>80.92</t>
  </si>
  <si>
    <t>200801442902</t>
  </si>
  <si>
    <t>华宁县统计局乡镇统计工作站-统计2[20253602]</t>
  </si>
  <si>
    <t>85.81</t>
  </si>
  <si>
    <t>200801450110</t>
  </si>
  <si>
    <t>83.59</t>
  </si>
  <si>
    <t>200801461728</t>
  </si>
  <si>
    <t>华宁县统计局乡镇统计工作站-统计3[20253603]</t>
  </si>
  <si>
    <t>76.30</t>
  </si>
  <si>
    <t>200801461726</t>
  </si>
  <si>
    <t>73.74</t>
  </si>
  <si>
    <t>200801470526</t>
  </si>
  <si>
    <t>华宁县统计局乡镇统计工作站-统计4[20253604]</t>
  </si>
  <si>
    <t>84.19</t>
  </si>
  <si>
    <t>200801470629</t>
  </si>
  <si>
    <t>83.05</t>
  </si>
  <si>
    <t>200801451301</t>
  </si>
  <si>
    <t>宁州街道规划建设与环境保护中心-城镇规划建设岗位[20253901]</t>
  </si>
  <si>
    <t>86.90</t>
  </si>
  <si>
    <t>200801451313</t>
  </si>
  <si>
    <t>83.50</t>
  </si>
  <si>
    <t>200801451001</t>
  </si>
  <si>
    <t>宁州街道综治中心-综治维稳岗位[20253801]</t>
  </si>
  <si>
    <t>81.51</t>
  </si>
  <si>
    <t>200801450923</t>
  </si>
  <si>
    <t>78.89</t>
  </si>
  <si>
    <t>200801452305</t>
  </si>
  <si>
    <t>通红甸彝族苗族乡社会保障服务中心-专业技术岗位[20254301]</t>
  </si>
  <si>
    <t>84.34</t>
  </si>
  <si>
    <t>200801452219</t>
  </si>
  <si>
    <t>84.12</t>
  </si>
  <si>
    <t>200801452016</t>
  </si>
  <si>
    <t>通红甸彝族苗族乡宣传文化服务中心-专业技术岗位[20254201]</t>
  </si>
  <si>
    <t>81.77</t>
  </si>
  <si>
    <t>200801451830</t>
  </si>
  <si>
    <t>79.48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</si>
</sst>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g;General"/>
    <numFmt numFmtId="177" formatCode="0.00_);[Red]\(0.00\)"/>
    <numFmt numFmtId="178" formatCode="yyyy&quot;年&quot;m&quot;月&quot;d&quot;日&quot;;@"/>
    <numFmt numFmtId="179" formatCode="0.00_ 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8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43" fontId="6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19" fillId="7" borderId="0" applyNumberFormat="0" applyBorder="0" applyAlignment="0" applyProtection="0"/>
    <xf numFmtId="0" fontId="24" fillId="0" borderId="5" applyNumberFormat="0" applyFill="0" applyAlignment="0" applyProtection="0"/>
    <xf numFmtId="0" fontId="19" fillId="8" borderId="0" applyNumberFormat="0" applyBorder="0" applyAlignment="0" applyProtection="0"/>
    <xf numFmtId="0" fontId="35" fillId="4" borderId="6" applyNumberFormat="0" applyAlignment="0" applyProtection="0"/>
    <xf numFmtId="0" fontId="34" fillId="4" borderId="1" applyNumberFormat="0" applyAlignment="0" applyProtection="0"/>
    <xf numFmtId="0" fontId="30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32" fillId="0" borderId="8" applyNumberFormat="0" applyFill="0" applyAlignment="0" applyProtection="0"/>
    <xf numFmtId="0" fontId="3" fillId="0" borderId="9" applyNumberFormat="0" applyFill="0" applyAlignment="0" applyProtection="0"/>
    <xf numFmtId="0" fontId="21" fillId="10" borderId="0" applyNumberFormat="0" applyBorder="0" applyAlignment="0" applyProtection="0"/>
    <xf numFmtId="0" fontId="23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16" borderId="0" applyNumberFormat="0" applyBorder="0" applyAlignment="0" applyProtection="0"/>
    <xf numFmtId="0" fontId="2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23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left" vertical="center" shrinkToFit="1"/>
      <protection hidden="1"/>
    </xf>
    <xf numFmtId="0" fontId="39" fillId="0" borderId="10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49" fontId="9" fillId="0" borderId="11" xfId="64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1" xfId="64" applyFont="1" applyFill="1" applyBorder="1" applyAlignment="1" applyProtection="1">
      <alignment horizontal="center" vertical="center" wrapText="1" shrinkToFit="1"/>
      <protection hidden="1"/>
    </xf>
    <xf numFmtId="0" fontId="40" fillId="0" borderId="11" xfId="64" applyFont="1" applyFill="1" applyBorder="1" applyAlignment="1" applyProtection="1">
      <alignment horizontal="center" vertical="center" wrapText="1" shrinkToFit="1"/>
      <protection hidden="1"/>
    </xf>
    <xf numFmtId="176" fontId="4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left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177" fontId="42" fillId="0" borderId="11" xfId="0" applyNumberFormat="1" applyFont="1" applyFill="1" applyBorder="1" applyAlignment="1" applyProtection="1">
      <alignment vertical="center" shrinkToFit="1"/>
      <protection hidden="1"/>
    </xf>
    <xf numFmtId="177" fontId="42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177" fontId="39" fillId="0" borderId="11" xfId="0" applyNumberFormat="1" applyFont="1" applyFill="1" applyBorder="1" applyAlignment="1" applyProtection="1">
      <alignment vertical="center" shrinkToFit="1"/>
      <protection hidden="1"/>
    </xf>
    <xf numFmtId="177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1" fillId="0" borderId="13" xfId="0" applyFont="1" applyFill="1" applyBorder="1" applyAlignment="1" applyProtection="1">
      <alignment horizontal="center" vertical="center"/>
      <protection/>
    </xf>
    <xf numFmtId="177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1" xfId="0" applyFont="1" applyFill="1" applyBorder="1" applyAlignment="1" applyProtection="1">
      <alignment horizontal="left" vertical="center"/>
      <protection/>
    </xf>
    <xf numFmtId="0" fontId="47" fillId="0" borderId="11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177" fontId="4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11" xfId="0" applyFont="1" applyFill="1" applyBorder="1" applyAlignment="1" applyProtection="1">
      <alignment horizontal="left" vertical="center"/>
      <protection/>
    </xf>
    <xf numFmtId="0" fontId="37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9" fillId="0" borderId="11" xfId="64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1" xfId="64" applyNumberFormat="1" applyFont="1" applyFill="1" applyBorder="1" applyAlignment="1" applyProtection="1">
      <alignment horizontal="center" vertical="center" wrapText="1" shrinkToFit="1"/>
      <protection hidden="1"/>
    </xf>
    <xf numFmtId="176" fontId="42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11" xfId="0" applyNumberFormat="1" applyFont="1" applyFill="1" applyBorder="1" applyAlignment="1" applyProtection="1">
      <alignment vertical="center" shrinkToFit="1"/>
      <protection hidden="1"/>
    </xf>
    <xf numFmtId="176" fontId="18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76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13" fillId="0" borderId="11" xfId="0" applyNumberFormat="1" applyFont="1" applyFill="1" applyBorder="1" applyAlignment="1" applyProtection="1">
      <alignment vertical="center" shrinkToFit="1"/>
      <protection hidden="1"/>
    </xf>
    <xf numFmtId="176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vertical="center" wrapText="1" shrinkToFit="1"/>
      <protection hidden="1"/>
    </xf>
    <xf numFmtId="0" fontId="37" fillId="0" borderId="11" xfId="0" applyFont="1" applyFill="1" applyBorder="1" applyAlignment="1" applyProtection="1">
      <alignment horizontal="center" vertical="center"/>
      <protection/>
    </xf>
    <xf numFmtId="177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11" xfId="0" applyFont="1" applyFill="1" applyBorder="1" applyAlignment="1" applyProtection="1">
      <alignment horizontal="center" vertical="center"/>
      <protection/>
    </xf>
    <xf numFmtId="179" fontId="36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179" fontId="3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 quotePrefix="1">
      <alignment horizontal="center" vertical="center"/>
      <protection/>
    </xf>
    <xf numFmtId="0" fontId="10" fillId="0" borderId="11" xfId="0" applyFont="1" applyFill="1" applyBorder="1" applyAlignment="1" applyProtection="1" quotePrefix="1">
      <alignment horizontal="left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left" vertical="center"/>
      <protection/>
    </xf>
    <xf numFmtId="0" fontId="12" fillId="0" borderId="11" xfId="0" applyFont="1" applyFill="1" applyBorder="1" applyAlignment="1" applyProtection="1" quotePrefix="1">
      <alignment horizontal="left" vertical="center"/>
      <protection/>
    </xf>
    <xf numFmtId="0" fontId="9" fillId="0" borderId="11" xfId="0" applyFont="1" applyFill="1" applyBorder="1" applyAlignment="1" applyProtection="1" quotePrefix="1">
      <alignment horizontal="left" vertical="center"/>
      <protection/>
    </xf>
    <xf numFmtId="0" fontId="14" fillId="0" borderId="11" xfId="0" applyFont="1" applyFill="1" applyBorder="1" applyAlignment="1" applyProtection="1" quotePrefix="1">
      <alignment horizontal="left" vertical="center"/>
      <protection/>
    </xf>
    <xf numFmtId="0" fontId="15" fillId="0" borderId="11" xfId="0" applyFont="1" applyFill="1" applyBorder="1" applyAlignment="1" applyProtection="1" quotePrefix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left" vertical="center"/>
      <protection/>
    </xf>
    <xf numFmtId="0" fontId="3" fillId="0" borderId="11" xfId="0" applyFont="1" applyFill="1" applyBorder="1" applyAlignment="1" applyProtection="1" quotePrefix="1">
      <alignment horizontal="left" vertical="center"/>
      <protection/>
    </xf>
    <xf numFmtId="0" fontId="16" fillId="0" borderId="11" xfId="0" applyFont="1" applyFill="1" applyBorder="1" applyAlignment="1" applyProtection="1" quotePrefix="1">
      <alignment horizontal="left" vertical="center"/>
      <protection/>
    </xf>
    <xf numFmtId="0" fontId="17" fillId="0" borderId="11" xfId="0" applyFont="1" applyFill="1" applyBorder="1" applyAlignment="1" applyProtection="1" quotePrefix="1">
      <alignment horizontal="left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适中 2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workbookViewId="0" topLeftCell="A1">
      <selection activeCell="A1" sqref="A1:L1"/>
    </sheetView>
  </sheetViews>
  <sheetFormatPr defaultColWidth="10.28125" defaultRowHeight="15"/>
  <cols>
    <col min="1" max="1" width="4.7109375" style="1" customWidth="1"/>
    <col min="2" max="2" width="17.7109375" style="1" customWidth="1"/>
    <col min="3" max="3" width="3.8515625" style="1" customWidth="1"/>
    <col min="4" max="4" width="54.28125" style="1" customWidth="1"/>
    <col min="5" max="5" width="5.57421875" style="1" customWidth="1"/>
    <col min="6" max="6" width="8.57421875" style="1" customWidth="1"/>
    <col min="7" max="7" width="8.57421875" style="3" customWidth="1"/>
    <col min="8" max="8" width="8.57421875" style="4" customWidth="1"/>
    <col min="9" max="9" width="8.57421875" style="3" customWidth="1"/>
    <col min="10" max="10" width="8.57421875" style="1" customWidth="1"/>
    <col min="11" max="11" width="6.140625" style="4" customWidth="1"/>
    <col min="12" max="12" width="6.00390625" style="1" customWidth="1"/>
    <col min="13" max="253" width="10.28125" style="1" customWidth="1"/>
  </cols>
  <sheetData>
    <row r="1" spans="1:12" s="1" customFormat="1" ht="21.75">
      <c r="A1" s="5" t="s">
        <v>0</v>
      </c>
      <c r="B1" s="5"/>
      <c r="C1" s="5"/>
      <c r="D1" s="5"/>
      <c r="E1" s="5"/>
      <c r="F1" s="5"/>
      <c r="G1" s="6"/>
      <c r="H1" s="5"/>
      <c r="I1" s="6"/>
      <c r="J1" s="5"/>
      <c r="K1" s="5"/>
      <c r="L1" s="5"/>
    </row>
    <row r="2" spans="1:12" s="1" customFormat="1" ht="15">
      <c r="A2" s="7"/>
      <c r="B2" s="7"/>
      <c r="C2" s="7"/>
      <c r="D2" s="7"/>
      <c r="E2" s="7"/>
      <c r="F2" s="7"/>
      <c r="G2" s="8"/>
      <c r="H2" s="9"/>
      <c r="I2" s="8"/>
      <c r="J2" s="7"/>
      <c r="K2" s="39"/>
      <c r="L2" s="39"/>
    </row>
    <row r="3" spans="1:12" s="1" customFormat="1" ht="24.75" customHeight="1">
      <c r="A3" s="10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3" t="s">
        <v>9</v>
      </c>
      <c r="J3" s="40" t="s">
        <v>10</v>
      </c>
      <c r="K3" s="41" t="s">
        <v>11</v>
      </c>
      <c r="L3" s="12" t="s">
        <v>12</v>
      </c>
    </row>
    <row r="4" spans="1:12" s="2" customFormat="1" ht="24.75" customHeight="1">
      <c r="A4" s="14">
        <v>1</v>
      </c>
      <c r="B4" s="63" t="s">
        <v>13</v>
      </c>
      <c r="C4" s="63" t="s">
        <v>14</v>
      </c>
      <c r="D4" s="64" t="s">
        <v>15</v>
      </c>
      <c r="E4" s="17">
        <v>1</v>
      </c>
      <c r="F4" s="63" t="s">
        <v>16</v>
      </c>
      <c r="G4" s="18">
        <f aca="true" t="shared" si="0" ref="G4:G67">ROUND(F4*0.5,2)</f>
        <v>43.16</v>
      </c>
      <c r="H4" s="19">
        <v>78.67</v>
      </c>
      <c r="I4" s="18">
        <f aca="true" t="shared" si="1" ref="I4:I67">ROUND(H4*0.5,2)</f>
        <v>39.34</v>
      </c>
      <c r="J4" s="18">
        <f aca="true" t="shared" si="2" ref="J4:J67">G4+I4</f>
        <v>82.5</v>
      </c>
      <c r="K4" s="42">
        <v>1</v>
      </c>
      <c r="L4" s="42" t="s">
        <v>17</v>
      </c>
    </row>
    <row r="5" spans="1:12" s="1" customFormat="1" ht="24.75" customHeight="1">
      <c r="A5" s="20">
        <v>2</v>
      </c>
      <c r="B5" s="65" t="s">
        <v>18</v>
      </c>
      <c r="C5" s="65" t="s">
        <v>14</v>
      </c>
      <c r="D5" s="66" t="s">
        <v>15</v>
      </c>
      <c r="E5" s="23"/>
      <c r="F5" s="65" t="s">
        <v>19</v>
      </c>
      <c r="G5" s="24">
        <f t="shared" si="0"/>
        <v>41.95</v>
      </c>
      <c r="H5" s="25">
        <v>0</v>
      </c>
      <c r="I5" s="24">
        <f t="shared" si="1"/>
        <v>0</v>
      </c>
      <c r="J5" s="43">
        <f t="shared" si="2"/>
        <v>41.95</v>
      </c>
      <c r="K5" s="44" t="s">
        <v>20</v>
      </c>
      <c r="L5" s="45" t="s">
        <v>21</v>
      </c>
    </row>
    <row r="6" spans="1:12" s="1" customFormat="1" ht="24.75" customHeight="1">
      <c r="A6" s="20">
        <v>3</v>
      </c>
      <c r="B6" s="65" t="s">
        <v>22</v>
      </c>
      <c r="C6" s="65" t="s">
        <v>23</v>
      </c>
      <c r="D6" s="67" t="s">
        <v>24</v>
      </c>
      <c r="E6" s="27">
        <v>1</v>
      </c>
      <c r="F6" s="65" t="s">
        <v>25</v>
      </c>
      <c r="G6" s="24">
        <f t="shared" si="0"/>
        <v>41.07</v>
      </c>
      <c r="H6" s="25">
        <v>78.96</v>
      </c>
      <c r="I6" s="24">
        <f t="shared" si="1"/>
        <v>39.48</v>
      </c>
      <c r="J6" s="43">
        <f t="shared" si="2"/>
        <v>80.55</v>
      </c>
      <c r="K6" s="45">
        <v>2</v>
      </c>
      <c r="L6" s="45" t="s">
        <v>21</v>
      </c>
    </row>
    <row r="7" spans="1:12" s="2" customFormat="1" ht="24.75" customHeight="1">
      <c r="A7" s="14">
        <v>4</v>
      </c>
      <c r="B7" s="63" t="s">
        <v>26</v>
      </c>
      <c r="C7" s="63" t="s">
        <v>23</v>
      </c>
      <c r="D7" s="68" t="s">
        <v>24</v>
      </c>
      <c r="E7" s="29"/>
      <c r="F7" s="63" t="s">
        <v>27</v>
      </c>
      <c r="G7" s="18">
        <f t="shared" si="0"/>
        <v>40.87</v>
      </c>
      <c r="H7" s="30">
        <v>80.09</v>
      </c>
      <c r="I7" s="18">
        <f t="shared" si="1"/>
        <v>40.05</v>
      </c>
      <c r="J7" s="46">
        <f t="shared" si="2"/>
        <v>80.91999999999999</v>
      </c>
      <c r="K7" s="47">
        <v>1</v>
      </c>
      <c r="L7" s="47" t="s">
        <v>17</v>
      </c>
    </row>
    <row r="8" spans="1:12" s="2" customFormat="1" ht="24.75" customHeight="1">
      <c r="A8" s="20">
        <v>5</v>
      </c>
      <c r="B8" s="63" t="s">
        <v>28</v>
      </c>
      <c r="C8" s="63" t="s">
        <v>14</v>
      </c>
      <c r="D8" s="68" t="s">
        <v>29</v>
      </c>
      <c r="E8" s="17">
        <v>1</v>
      </c>
      <c r="F8" s="63" t="s">
        <v>30</v>
      </c>
      <c r="G8" s="18">
        <f t="shared" si="0"/>
        <v>41.12</v>
      </c>
      <c r="H8" s="30">
        <v>79.86</v>
      </c>
      <c r="I8" s="18">
        <f t="shared" si="1"/>
        <v>39.93</v>
      </c>
      <c r="J8" s="46">
        <f t="shared" si="2"/>
        <v>81.05</v>
      </c>
      <c r="K8" s="47">
        <v>1</v>
      </c>
      <c r="L8" s="47" t="s">
        <v>17</v>
      </c>
    </row>
    <row r="9" spans="1:12" s="1" customFormat="1" ht="24.75" customHeight="1">
      <c r="A9" s="20">
        <v>6</v>
      </c>
      <c r="B9" s="65" t="s">
        <v>31</v>
      </c>
      <c r="C9" s="65" t="s">
        <v>14</v>
      </c>
      <c r="D9" s="67" t="s">
        <v>29</v>
      </c>
      <c r="E9" s="23"/>
      <c r="F9" s="65" t="s">
        <v>32</v>
      </c>
      <c r="G9" s="24">
        <f t="shared" si="0"/>
        <v>40.97</v>
      </c>
      <c r="H9" s="25">
        <v>71.51</v>
      </c>
      <c r="I9" s="24">
        <f t="shared" si="1"/>
        <v>35.76</v>
      </c>
      <c r="J9" s="43">
        <f t="shared" si="2"/>
        <v>76.72999999999999</v>
      </c>
      <c r="K9" s="45">
        <v>2</v>
      </c>
      <c r="L9" s="45"/>
    </row>
    <row r="10" spans="1:12" s="2" customFormat="1" ht="24.75" customHeight="1">
      <c r="A10" s="14">
        <v>7</v>
      </c>
      <c r="B10" s="63" t="s">
        <v>33</v>
      </c>
      <c r="C10" s="63" t="s">
        <v>23</v>
      </c>
      <c r="D10" s="69" t="s">
        <v>34</v>
      </c>
      <c r="E10" s="17">
        <v>1</v>
      </c>
      <c r="F10" s="63" t="s">
        <v>35</v>
      </c>
      <c r="G10" s="18">
        <f t="shared" si="0"/>
        <v>44.36</v>
      </c>
      <c r="H10" s="30">
        <v>83.61</v>
      </c>
      <c r="I10" s="18">
        <f t="shared" si="1"/>
        <v>41.81</v>
      </c>
      <c r="J10" s="46">
        <f t="shared" si="2"/>
        <v>86.17</v>
      </c>
      <c r="K10" s="47">
        <v>1</v>
      </c>
      <c r="L10" s="47" t="s">
        <v>17</v>
      </c>
    </row>
    <row r="11" spans="1:12" s="1" customFormat="1" ht="24.75" customHeight="1">
      <c r="A11" s="20">
        <v>8</v>
      </c>
      <c r="B11" s="65" t="s">
        <v>36</v>
      </c>
      <c r="C11" s="65" t="s">
        <v>23</v>
      </c>
      <c r="D11" s="70" t="s">
        <v>34</v>
      </c>
      <c r="E11" s="23"/>
      <c r="F11" s="65" t="s">
        <v>37</v>
      </c>
      <c r="G11" s="24">
        <f t="shared" si="0"/>
        <v>42.49</v>
      </c>
      <c r="H11" s="25">
        <v>82.05</v>
      </c>
      <c r="I11" s="24">
        <f t="shared" si="1"/>
        <v>41.03</v>
      </c>
      <c r="J11" s="43">
        <f t="shared" si="2"/>
        <v>83.52000000000001</v>
      </c>
      <c r="K11" s="45">
        <v>2</v>
      </c>
      <c r="L11" s="45" t="s">
        <v>21</v>
      </c>
    </row>
    <row r="12" spans="1:12" s="2" customFormat="1" ht="24.75" customHeight="1">
      <c r="A12" s="20">
        <v>9</v>
      </c>
      <c r="B12" s="63" t="s">
        <v>38</v>
      </c>
      <c r="C12" s="63" t="s">
        <v>14</v>
      </c>
      <c r="D12" s="69" t="s">
        <v>39</v>
      </c>
      <c r="E12" s="17">
        <v>1</v>
      </c>
      <c r="F12" s="63" t="s">
        <v>40</v>
      </c>
      <c r="G12" s="18">
        <f t="shared" si="0"/>
        <v>40.05</v>
      </c>
      <c r="H12" s="30">
        <v>81.74</v>
      </c>
      <c r="I12" s="18">
        <f t="shared" si="1"/>
        <v>40.87</v>
      </c>
      <c r="J12" s="46">
        <f t="shared" si="2"/>
        <v>80.91999999999999</v>
      </c>
      <c r="K12" s="47">
        <v>1</v>
      </c>
      <c r="L12" s="47" t="s">
        <v>17</v>
      </c>
    </row>
    <row r="13" spans="1:12" s="1" customFormat="1" ht="24.75" customHeight="1">
      <c r="A13" s="14">
        <v>10</v>
      </c>
      <c r="B13" s="71" t="s">
        <v>41</v>
      </c>
      <c r="C13" s="71" t="s">
        <v>14</v>
      </c>
      <c r="D13" s="70" t="s">
        <v>39</v>
      </c>
      <c r="E13" s="23"/>
      <c r="F13" s="71" t="s">
        <v>42</v>
      </c>
      <c r="G13" s="24">
        <f t="shared" si="0"/>
        <v>38.38</v>
      </c>
      <c r="H13" s="25">
        <v>78.95</v>
      </c>
      <c r="I13" s="24">
        <f t="shared" si="1"/>
        <v>39.48</v>
      </c>
      <c r="J13" s="43">
        <f t="shared" si="2"/>
        <v>77.86</v>
      </c>
      <c r="K13" s="45">
        <v>2</v>
      </c>
      <c r="L13" s="45" t="s">
        <v>21</v>
      </c>
    </row>
    <row r="14" spans="1:12" s="2" customFormat="1" ht="24.75" customHeight="1">
      <c r="A14" s="20">
        <v>11</v>
      </c>
      <c r="B14" s="63" t="s">
        <v>43</v>
      </c>
      <c r="C14" s="63" t="s">
        <v>14</v>
      </c>
      <c r="D14" s="64" t="s">
        <v>44</v>
      </c>
      <c r="E14" s="17">
        <v>1</v>
      </c>
      <c r="F14" s="63" t="s">
        <v>45</v>
      </c>
      <c r="G14" s="18">
        <f t="shared" si="0"/>
        <v>41.08</v>
      </c>
      <c r="H14" s="34">
        <v>79.62</v>
      </c>
      <c r="I14" s="18">
        <f t="shared" si="1"/>
        <v>39.81</v>
      </c>
      <c r="J14" s="46">
        <f t="shared" si="2"/>
        <v>80.89</v>
      </c>
      <c r="K14" s="42">
        <v>1</v>
      </c>
      <c r="L14" s="42" t="s">
        <v>17</v>
      </c>
    </row>
    <row r="15" spans="1:12" s="1" customFormat="1" ht="24.75" customHeight="1">
      <c r="A15" s="20">
        <v>12</v>
      </c>
      <c r="B15" s="65" t="s">
        <v>46</v>
      </c>
      <c r="C15" s="65" t="s">
        <v>14</v>
      </c>
      <c r="D15" s="66" t="s">
        <v>44</v>
      </c>
      <c r="E15" s="23"/>
      <c r="F15" s="65" t="s">
        <v>47</v>
      </c>
      <c r="G15" s="24">
        <f t="shared" si="0"/>
        <v>40.85</v>
      </c>
      <c r="H15" s="25">
        <v>79.75</v>
      </c>
      <c r="I15" s="24">
        <f t="shared" si="1"/>
        <v>39.88</v>
      </c>
      <c r="J15" s="43">
        <f t="shared" si="2"/>
        <v>80.73</v>
      </c>
      <c r="K15" s="45">
        <v>2</v>
      </c>
      <c r="L15" s="45"/>
    </row>
    <row r="16" spans="1:12" s="1" customFormat="1" ht="24.75" customHeight="1">
      <c r="A16" s="14">
        <v>13</v>
      </c>
      <c r="B16" s="65" t="s">
        <v>48</v>
      </c>
      <c r="C16" s="65" t="s">
        <v>23</v>
      </c>
      <c r="D16" s="67" t="s">
        <v>49</v>
      </c>
      <c r="E16" s="27">
        <v>1</v>
      </c>
      <c r="F16" s="65" t="s">
        <v>50</v>
      </c>
      <c r="G16" s="24">
        <f t="shared" si="0"/>
        <v>42.64</v>
      </c>
      <c r="H16" s="25">
        <v>78.98</v>
      </c>
      <c r="I16" s="24">
        <f t="shared" si="1"/>
        <v>39.49</v>
      </c>
      <c r="J16" s="43">
        <f t="shared" si="2"/>
        <v>82.13</v>
      </c>
      <c r="K16" s="45">
        <v>2</v>
      </c>
      <c r="L16" s="45" t="s">
        <v>21</v>
      </c>
    </row>
    <row r="17" spans="1:12" s="2" customFormat="1" ht="24.75" customHeight="1">
      <c r="A17" s="20">
        <v>14</v>
      </c>
      <c r="B17" s="63" t="s">
        <v>51</v>
      </c>
      <c r="C17" s="63" t="s">
        <v>23</v>
      </c>
      <c r="D17" s="68" t="s">
        <v>49</v>
      </c>
      <c r="E17" s="29"/>
      <c r="F17" s="63" t="s">
        <v>52</v>
      </c>
      <c r="G17" s="18">
        <f t="shared" si="0"/>
        <v>42.01</v>
      </c>
      <c r="H17" s="30">
        <v>84.23</v>
      </c>
      <c r="I17" s="18">
        <f t="shared" si="1"/>
        <v>42.12</v>
      </c>
      <c r="J17" s="46">
        <f t="shared" si="2"/>
        <v>84.13</v>
      </c>
      <c r="K17" s="47">
        <v>1</v>
      </c>
      <c r="L17" s="47" t="s">
        <v>17</v>
      </c>
    </row>
    <row r="18" spans="1:12" s="2" customFormat="1" ht="24.75" customHeight="1">
      <c r="A18" s="20">
        <v>15</v>
      </c>
      <c r="B18" s="63" t="s">
        <v>53</v>
      </c>
      <c r="C18" s="63" t="s">
        <v>14</v>
      </c>
      <c r="D18" s="68" t="s">
        <v>54</v>
      </c>
      <c r="E18" s="17">
        <v>1</v>
      </c>
      <c r="F18" s="63" t="s">
        <v>55</v>
      </c>
      <c r="G18" s="18">
        <f t="shared" si="0"/>
        <v>42.28</v>
      </c>
      <c r="H18" s="30">
        <v>84.8</v>
      </c>
      <c r="I18" s="18">
        <f t="shared" si="1"/>
        <v>42.4</v>
      </c>
      <c r="J18" s="46">
        <f t="shared" si="2"/>
        <v>84.68</v>
      </c>
      <c r="K18" s="47">
        <v>1</v>
      </c>
      <c r="L18" s="47" t="s">
        <v>17</v>
      </c>
    </row>
    <row r="19" spans="1:12" s="1" customFormat="1" ht="24.75" customHeight="1">
      <c r="A19" s="14">
        <v>16</v>
      </c>
      <c r="B19" s="65" t="s">
        <v>56</v>
      </c>
      <c r="C19" s="65" t="s">
        <v>14</v>
      </c>
      <c r="D19" s="67" t="s">
        <v>54</v>
      </c>
      <c r="E19" s="23"/>
      <c r="F19" s="65" t="s">
        <v>57</v>
      </c>
      <c r="G19" s="24">
        <f t="shared" si="0"/>
        <v>41.35</v>
      </c>
      <c r="H19" s="25">
        <v>82.52</v>
      </c>
      <c r="I19" s="24">
        <f t="shared" si="1"/>
        <v>41.26</v>
      </c>
      <c r="J19" s="43">
        <f t="shared" si="2"/>
        <v>82.61</v>
      </c>
      <c r="K19" s="45">
        <v>2</v>
      </c>
      <c r="L19" s="45" t="s">
        <v>21</v>
      </c>
    </row>
    <row r="20" spans="1:12" s="1" customFormat="1" ht="24.75" customHeight="1">
      <c r="A20" s="20">
        <v>17</v>
      </c>
      <c r="B20" s="65" t="s">
        <v>58</v>
      </c>
      <c r="C20" s="65" t="s">
        <v>14</v>
      </c>
      <c r="D20" s="67" t="s">
        <v>59</v>
      </c>
      <c r="E20" s="27">
        <v>1</v>
      </c>
      <c r="F20" s="65" t="s">
        <v>60</v>
      </c>
      <c r="G20" s="24">
        <f t="shared" si="0"/>
        <v>42.31</v>
      </c>
      <c r="H20" s="25">
        <v>74.8</v>
      </c>
      <c r="I20" s="24">
        <f t="shared" si="1"/>
        <v>37.4</v>
      </c>
      <c r="J20" s="43">
        <f t="shared" si="2"/>
        <v>79.71000000000001</v>
      </c>
      <c r="K20" s="45">
        <v>2</v>
      </c>
      <c r="L20" s="45"/>
    </row>
    <row r="21" spans="1:12" s="2" customFormat="1" ht="24.75" customHeight="1">
      <c r="A21" s="20">
        <v>18</v>
      </c>
      <c r="B21" s="63" t="s">
        <v>61</v>
      </c>
      <c r="C21" s="63" t="s">
        <v>23</v>
      </c>
      <c r="D21" s="68" t="s">
        <v>59</v>
      </c>
      <c r="E21" s="29"/>
      <c r="F21" s="63" t="s">
        <v>62</v>
      </c>
      <c r="G21" s="18">
        <f t="shared" si="0"/>
        <v>40.81</v>
      </c>
      <c r="H21" s="30">
        <v>85.64</v>
      </c>
      <c r="I21" s="18">
        <f t="shared" si="1"/>
        <v>42.82</v>
      </c>
      <c r="J21" s="46">
        <f t="shared" si="2"/>
        <v>83.63</v>
      </c>
      <c r="K21" s="47">
        <v>1</v>
      </c>
      <c r="L21" s="47" t="s">
        <v>17</v>
      </c>
    </row>
    <row r="22" spans="1:12" s="2" customFormat="1" ht="24.75" customHeight="1">
      <c r="A22" s="14">
        <v>19</v>
      </c>
      <c r="B22" s="63" t="s">
        <v>63</v>
      </c>
      <c r="C22" s="63" t="s">
        <v>23</v>
      </c>
      <c r="D22" s="68" t="s">
        <v>64</v>
      </c>
      <c r="E22" s="15">
        <v>1</v>
      </c>
      <c r="F22" s="63" t="s">
        <v>65</v>
      </c>
      <c r="G22" s="18">
        <f t="shared" si="0"/>
        <v>26.53</v>
      </c>
      <c r="H22" s="30">
        <v>76.98</v>
      </c>
      <c r="I22" s="18">
        <f t="shared" si="1"/>
        <v>38.49</v>
      </c>
      <c r="J22" s="46">
        <f t="shared" si="2"/>
        <v>65.02000000000001</v>
      </c>
      <c r="K22" s="47">
        <v>1</v>
      </c>
      <c r="L22" s="47" t="s">
        <v>17</v>
      </c>
    </row>
    <row r="23" spans="1:12" s="2" customFormat="1" ht="24.75" customHeight="1">
      <c r="A23" s="20">
        <v>20</v>
      </c>
      <c r="B23" s="63" t="s">
        <v>66</v>
      </c>
      <c r="C23" s="63" t="s">
        <v>14</v>
      </c>
      <c r="D23" s="68" t="s">
        <v>67</v>
      </c>
      <c r="E23" s="17">
        <v>1</v>
      </c>
      <c r="F23" s="63" t="s">
        <v>68</v>
      </c>
      <c r="G23" s="18">
        <f t="shared" si="0"/>
        <v>42.25</v>
      </c>
      <c r="H23" s="30">
        <v>81.97</v>
      </c>
      <c r="I23" s="18">
        <f t="shared" si="1"/>
        <v>40.99</v>
      </c>
      <c r="J23" s="46">
        <f t="shared" si="2"/>
        <v>83.24000000000001</v>
      </c>
      <c r="K23" s="47">
        <v>1</v>
      </c>
      <c r="L23" s="47" t="s">
        <v>17</v>
      </c>
    </row>
    <row r="24" spans="1:12" s="1" customFormat="1" ht="24.75" customHeight="1">
      <c r="A24" s="20">
        <v>21</v>
      </c>
      <c r="B24" s="65" t="s">
        <v>69</v>
      </c>
      <c r="C24" s="65" t="s">
        <v>14</v>
      </c>
      <c r="D24" s="67" t="s">
        <v>67</v>
      </c>
      <c r="E24" s="23"/>
      <c r="F24" s="65" t="s">
        <v>70</v>
      </c>
      <c r="G24" s="24">
        <f t="shared" si="0"/>
        <v>41.22</v>
      </c>
      <c r="H24" s="25">
        <v>78.63</v>
      </c>
      <c r="I24" s="24">
        <f t="shared" si="1"/>
        <v>39.32</v>
      </c>
      <c r="J24" s="43">
        <f t="shared" si="2"/>
        <v>80.53999999999999</v>
      </c>
      <c r="K24" s="45">
        <v>2</v>
      </c>
      <c r="L24" s="45" t="s">
        <v>21</v>
      </c>
    </row>
    <row r="25" spans="1:12" s="1" customFormat="1" ht="24.75" customHeight="1">
      <c r="A25" s="14">
        <v>22</v>
      </c>
      <c r="B25" s="65" t="s">
        <v>71</v>
      </c>
      <c r="C25" s="65" t="s">
        <v>14</v>
      </c>
      <c r="D25" s="67" t="s">
        <v>72</v>
      </c>
      <c r="E25" s="27">
        <v>1</v>
      </c>
      <c r="F25" s="65" t="s">
        <v>73</v>
      </c>
      <c r="G25" s="24">
        <f t="shared" si="0"/>
        <v>39.76</v>
      </c>
      <c r="H25" s="25">
        <v>79.67</v>
      </c>
      <c r="I25" s="24">
        <f t="shared" si="1"/>
        <v>39.84</v>
      </c>
      <c r="J25" s="43">
        <f t="shared" si="2"/>
        <v>79.6</v>
      </c>
      <c r="K25" s="45">
        <v>2</v>
      </c>
      <c r="L25" s="45"/>
    </row>
    <row r="26" spans="1:12" s="2" customFormat="1" ht="24.75" customHeight="1">
      <c r="A26" s="20">
        <v>23</v>
      </c>
      <c r="B26" s="63" t="s">
        <v>74</v>
      </c>
      <c r="C26" s="63" t="s">
        <v>23</v>
      </c>
      <c r="D26" s="68" t="s">
        <v>72</v>
      </c>
      <c r="E26" s="29"/>
      <c r="F26" s="63" t="s">
        <v>75</v>
      </c>
      <c r="G26" s="18">
        <f t="shared" si="0"/>
        <v>38.79</v>
      </c>
      <c r="H26" s="30">
        <v>82.82</v>
      </c>
      <c r="I26" s="18">
        <f t="shared" si="1"/>
        <v>41.41</v>
      </c>
      <c r="J26" s="46">
        <f t="shared" si="2"/>
        <v>80.19999999999999</v>
      </c>
      <c r="K26" s="47">
        <v>1</v>
      </c>
      <c r="L26" s="47" t="s">
        <v>17</v>
      </c>
    </row>
    <row r="27" spans="1:12" s="1" customFormat="1" ht="24.75" customHeight="1">
      <c r="A27" s="20">
        <v>24</v>
      </c>
      <c r="B27" s="65" t="s">
        <v>76</v>
      </c>
      <c r="C27" s="65" t="s">
        <v>14</v>
      </c>
      <c r="D27" s="72" t="s">
        <v>77</v>
      </c>
      <c r="E27" s="27">
        <v>1</v>
      </c>
      <c r="F27" s="65" t="s">
        <v>78</v>
      </c>
      <c r="G27" s="24">
        <f t="shared" si="0"/>
        <v>44.33</v>
      </c>
      <c r="H27" s="25">
        <v>76.54</v>
      </c>
      <c r="I27" s="24">
        <f t="shared" si="1"/>
        <v>38.27</v>
      </c>
      <c r="J27" s="43">
        <f t="shared" si="2"/>
        <v>82.6</v>
      </c>
      <c r="K27" s="48">
        <v>2</v>
      </c>
      <c r="L27" s="49"/>
    </row>
    <row r="28" spans="1:12" s="2" customFormat="1" ht="24.75" customHeight="1">
      <c r="A28" s="14">
        <v>25</v>
      </c>
      <c r="B28" s="63" t="s">
        <v>79</v>
      </c>
      <c r="C28" s="63" t="s">
        <v>14</v>
      </c>
      <c r="D28" s="73" t="s">
        <v>77</v>
      </c>
      <c r="E28" s="29"/>
      <c r="F28" s="63" t="s">
        <v>80</v>
      </c>
      <c r="G28" s="18">
        <f t="shared" si="0"/>
        <v>41.82</v>
      </c>
      <c r="H28" s="30">
        <v>83.39</v>
      </c>
      <c r="I28" s="18">
        <f t="shared" si="1"/>
        <v>41.7</v>
      </c>
      <c r="J28" s="46">
        <f t="shared" si="2"/>
        <v>83.52000000000001</v>
      </c>
      <c r="K28" s="50">
        <v>1</v>
      </c>
      <c r="L28" s="51" t="s">
        <v>17</v>
      </c>
    </row>
    <row r="29" spans="1:12" s="2" customFormat="1" ht="24.75" customHeight="1">
      <c r="A29" s="20">
        <v>26</v>
      </c>
      <c r="B29" s="63" t="s">
        <v>81</v>
      </c>
      <c r="C29" s="63" t="s">
        <v>23</v>
      </c>
      <c r="D29" s="73" t="s">
        <v>82</v>
      </c>
      <c r="E29" s="17">
        <v>1</v>
      </c>
      <c r="F29" s="63" t="s">
        <v>83</v>
      </c>
      <c r="G29" s="18">
        <f t="shared" si="0"/>
        <v>43.46</v>
      </c>
      <c r="H29" s="30">
        <v>85.61</v>
      </c>
      <c r="I29" s="18">
        <f t="shared" si="1"/>
        <v>42.81</v>
      </c>
      <c r="J29" s="46">
        <f t="shared" si="2"/>
        <v>86.27000000000001</v>
      </c>
      <c r="K29" s="50">
        <v>1</v>
      </c>
      <c r="L29" s="51" t="s">
        <v>17</v>
      </c>
    </row>
    <row r="30" spans="1:12" s="1" customFormat="1" ht="24.75" customHeight="1">
      <c r="A30" s="20">
        <v>27</v>
      </c>
      <c r="B30" s="65" t="s">
        <v>84</v>
      </c>
      <c r="C30" s="65" t="s">
        <v>23</v>
      </c>
      <c r="D30" s="72" t="s">
        <v>82</v>
      </c>
      <c r="E30" s="23"/>
      <c r="F30" s="65" t="s">
        <v>85</v>
      </c>
      <c r="G30" s="24">
        <f t="shared" si="0"/>
        <v>42.45</v>
      </c>
      <c r="H30" s="25">
        <v>81.98</v>
      </c>
      <c r="I30" s="24">
        <f t="shared" si="1"/>
        <v>40.99</v>
      </c>
      <c r="J30" s="43">
        <f t="shared" si="2"/>
        <v>83.44</v>
      </c>
      <c r="K30" s="48">
        <v>2</v>
      </c>
      <c r="L30" s="49"/>
    </row>
    <row r="31" spans="1:12" s="1" customFormat="1" ht="24.75" customHeight="1">
      <c r="A31" s="14">
        <v>28</v>
      </c>
      <c r="B31" s="65" t="s">
        <v>86</v>
      </c>
      <c r="C31" s="65" t="s">
        <v>14</v>
      </c>
      <c r="D31" s="72" t="s">
        <v>87</v>
      </c>
      <c r="E31" s="27">
        <v>1</v>
      </c>
      <c r="F31" s="65" t="s">
        <v>88</v>
      </c>
      <c r="G31" s="24">
        <f t="shared" si="0"/>
        <v>42.85</v>
      </c>
      <c r="H31" s="25">
        <v>75.87</v>
      </c>
      <c r="I31" s="24">
        <f t="shared" si="1"/>
        <v>37.94</v>
      </c>
      <c r="J31" s="43">
        <f t="shared" si="2"/>
        <v>80.78999999999999</v>
      </c>
      <c r="K31" s="48">
        <v>2</v>
      </c>
      <c r="L31" s="49"/>
    </row>
    <row r="32" spans="1:12" s="2" customFormat="1" ht="24.75" customHeight="1">
      <c r="A32" s="20">
        <v>29</v>
      </c>
      <c r="B32" s="63" t="s">
        <v>89</v>
      </c>
      <c r="C32" s="63" t="s">
        <v>14</v>
      </c>
      <c r="D32" s="73" t="s">
        <v>87</v>
      </c>
      <c r="E32" s="29"/>
      <c r="F32" s="63" t="s">
        <v>25</v>
      </c>
      <c r="G32" s="18">
        <f t="shared" si="0"/>
        <v>41.07</v>
      </c>
      <c r="H32" s="30">
        <v>81.06</v>
      </c>
      <c r="I32" s="18">
        <f t="shared" si="1"/>
        <v>40.53</v>
      </c>
      <c r="J32" s="46">
        <f t="shared" si="2"/>
        <v>81.6</v>
      </c>
      <c r="K32" s="50">
        <v>1</v>
      </c>
      <c r="L32" s="51" t="s">
        <v>17</v>
      </c>
    </row>
    <row r="33" spans="1:12" s="2" customFormat="1" ht="24.75" customHeight="1">
      <c r="A33" s="20">
        <v>30</v>
      </c>
      <c r="B33" s="63" t="s">
        <v>90</v>
      </c>
      <c r="C33" s="63" t="s">
        <v>14</v>
      </c>
      <c r="D33" s="73" t="s">
        <v>91</v>
      </c>
      <c r="E33" s="17">
        <v>1</v>
      </c>
      <c r="F33" s="63" t="s">
        <v>92</v>
      </c>
      <c r="G33" s="18">
        <f t="shared" si="0"/>
        <v>43.04</v>
      </c>
      <c r="H33" s="30">
        <v>82.59</v>
      </c>
      <c r="I33" s="18">
        <f t="shared" si="1"/>
        <v>41.3</v>
      </c>
      <c r="J33" s="46">
        <f t="shared" si="2"/>
        <v>84.34</v>
      </c>
      <c r="K33" s="50">
        <v>1</v>
      </c>
      <c r="L33" s="51" t="s">
        <v>17</v>
      </c>
    </row>
    <row r="34" spans="1:12" s="1" customFormat="1" ht="24.75" customHeight="1">
      <c r="A34" s="14">
        <v>31</v>
      </c>
      <c r="B34" s="65" t="s">
        <v>93</v>
      </c>
      <c r="C34" s="65" t="s">
        <v>14</v>
      </c>
      <c r="D34" s="72" t="s">
        <v>91</v>
      </c>
      <c r="E34" s="23"/>
      <c r="F34" s="65" t="s">
        <v>94</v>
      </c>
      <c r="G34" s="24">
        <f t="shared" si="0"/>
        <v>42.7</v>
      </c>
      <c r="H34" s="25">
        <v>78.42</v>
      </c>
      <c r="I34" s="24">
        <f t="shared" si="1"/>
        <v>39.21</v>
      </c>
      <c r="J34" s="43">
        <f t="shared" si="2"/>
        <v>81.91</v>
      </c>
      <c r="K34" s="48">
        <v>2</v>
      </c>
      <c r="L34" s="49"/>
    </row>
    <row r="35" spans="1:12" s="1" customFormat="1" ht="33.75" customHeight="1">
      <c r="A35" s="20">
        <v>32</v>
      </c>
      <c r="B35" s="65" t="s">
        <v>95</v>
      </c>
      <c r="C35" s="65" t="s">
        <v>14</v>
      </c>
      <c r="D35" s="74" t="s">
        <v>96</v>
      </c>
      <c r="E35" s="27">
        <v>1</v>
      </c>
      <c r="F35" s="65" t="s">
        <v>97</v>
      </c>
      <c r="G35" s="24">
        <f t="shared" si="0"/>
        <v>43.84</v>
      </c>
      <c r="H35" s="25">
        <v>0</v>
      </c>
      <c r="I35" s="24">
        <f t="shared" si="1"/>
        <v>0</v>
      </c>
      <c r="J35" s="43">
        <f t="shared" si="2"/>
        <v>43.84</v>
      </c>
      <c r="K35" s="52" t="s">
        <v>20</v>
      </c>
      <c r="L35" s="52"/>
    </row>
    <row r="36" spans="1:12" s="1" customFormat="1" ht="57.75" customHeight="1">
      <c r="A36" s="20">
        <v>33</v>
      </c>
      <c r="B36" s="65" t="s">
        <v>98</v>
      </c>
      <c r="C36" s="65" t="s">
        <v>14</v>
      </c>
      <c r="D36" s="74" t="s">
        <v>96</v>
      </c>
      <c r="E36" s="23"/>
      <c r="F36" s="65" t="s">
        <v>99</v>
      </c>
      <c r="G36" s="24">
        <f t="shared" si="0"/>
        <v>42.39</v>
      </c>
      <c r="H36" s="25">
        <v>69.13</v>
      </c>
      <c r="I36" s="24">
        <f t="shared" si="1"/>
        <v>34.57</v>
      </c>
      <c r="J36" s="43">
        <f t="shared" si="2"/>
        <v>76.96000000000001</v>
      </c>
      <c r="K36" s="48"/>
      <c r="L36" s="52" t="s">
        <v>100</v>
      </c>
    </row>
    <row r="37" spans="1:12" s="2" customFormat="1" ht="24.75" customHeight="1">
      <c r="A37" s="14">
        <v>34</v>
      </c>
      <c r="B37" s="63" t="s">
        <v>101</v>
      </c>
      <c r="C37" s="63" t="s">
        <v>14</v>
      </c>
      <c r="D37" s="68" t="s">
        <v>102</v>
      </c>
      <c r="E37" s="17">
        <v>1</v>
      </c>
      <c r="F37" s="63" t="s">
        <v>103</v>
      </c>
      <c r="G37" s="18">
        <f t="shared" si="0"/>
        <v>44.85</v>
      </c>
      <c r="H37" s="30">
        <v>79.55</v>
      </c>
      <c r="I37" s="18">
        <f t="shared" si="1"/>
        <v>39.78</v>
      </c>
      <c r="J37" s="46">
        <f t="shared" si="2"/>
        <v>84.63</v>
      </c>
      <c r="K37" s="50">
        <v>1</v>
      </c>
      <c r="L37" s="51" t="s">
        <v>17</v>
      </c>
    </row>
    <row r="38" spans="1:12" s="1" customFormat="1" ht="24.75" customHeight="1">
      <c r="A38" s="20">
        <v>35</v>
      </c>
      <c r="B38" s="65" t="s">
        <v>104</v>
      </c>
      <c r="C38" s="65" t="s">
        <v>23</v>
      </c>
      <c r="D38" s="67" t="s">
        <v>102</v>
      </c>
      <c r="E38" s="23"/>
      <c r="F38" s="65" t="s">
        <v>105</v>
      </c>
      <c r="G38" s="24">
        <f t="shared" si="0"/>
        <v>43.91</v>
      </c>
      <c r="H38" s="25">
        <v>80.27</v>
      </c>
      <c r="I38" s="24">
        <f t="shared" si="1"/>
        <v>40.14</v>
      </c>
      <c r="J38" s="43">
        <f t="shared" si="2"/>
        <v>84.05</v>
      </c>
      <c r="K38" s="48">
        <v>2</v>
      </c>
      <c r="L38" s="49"/>
    </row>
    <row r="39" spans="1:12" s="2" customFormat="1" ht="24.75" customHeight="1">
      <c r="A39" s="20">
        <v>36</v>
      </c>
      <c r="B39" s="63" t="s">
        <v>106</v>
      </c>
      <c r="C39" s="63" t="s">
        <v>23</v>
      </c>
      <c r="D39" s="68" t="s">
        <v>107</v>
      </c>
      <c r="E39" s="17">
        <v>1</v>
      </c>
      <c r="F39" s="63" t="s">
        <v>108</v>
      </c>
      <c r="G39" s="18">
        <f t="shared" si="0"/>
        <v>42.69</v>
      </c>
      <c r="H39" s="30">
        <v>88.67</v>
      </c>
      <c r="I39" s="18">
        <f t="shared" si="1"/>
        <v>44.34</v>
      </c>
      <c r="J39" s="46">
        <f t="shared" si="2"/>
        <v>87.03</v>
      </c>
      <c r="K39" s="50">
        <v>1</v>
      </c>
      <c r="L39" s="51" t="s">
        <v>17</v>
      </c>
    </row>
    <row r="40" spans="1:12" s="1" customFormat="1" ht="24.75" customHeight="1">
      <c r="A40" s="14">
        <v>37</v>
      </c>
      <c r="B40" s="71" t="s">
        <v>109</v>
      </c>
      <c r="C40" s="71" t="s">
        <v>23</v>
      </c>
      <c r="D40" s="67" t="s">
        <v>107</v>
      </c>
      <c r="E40" s="23"/>
      <c r="F40" s="71" t="s">
        <v>110</v>
      </c>
      <c r="G40" s="24">
        <f t="shared" si="0"/>
        <v>40</v>
      </c>
      <c r="H40" s="25">
        <v>79.72</v>
      </c>
      <c r="I40" s="24">
        <f t="shared" si="1"/>
        <v>39.86</v>
      </c>
      <c r="J40" s="43">
        <f t="shared" si="2"/>
        <v>79.86</v>
      </c>
      <c r="K40" s="48">
        <v>2</v>
      </c>
      <c r="L40" s="49" t="s">
        <v>21</v>
      </c>
    </row>
    <row r="41" spans="1:12" s="2" customFormat="1" ht="24.75" customHeight="1">
      <c r="A41" s="20">
        <v>38</v>
      </c>
      <c r="B41" s="63" t="s">
        <v>111</v>
      </c>
      <c r="C41" s="63" t="s">
        <v>14</v>
      </c>
      <c r="D41" s="68" t="s">
        <v>112</v>
      </c>
      <c r="E41" s="17">
        <v>1</v>
      </c>
      <c r="F41" s="63" t="s">
        <v>113</v>
      </c>
      <c r="G41" s="18">
        <f t="shared" si="0"/>
        <v>43.72</v>
      </c>
      <c r="H41" s="30">
        <v>79.4</v>
      </c>
      <c r="I41" s="18">
        <f t="shared" si="1"/>
        <v>39.7</v>
      </c>
      <c r="J41" s="46">
        <f t="shared" si="2"/>
        <v>83.42</v>
      </c>
      <c r="K41" s="50">
        <v>1</v>
      </c>
      <c r="L41" s="51" t="s">
        <v>17</v>
      </c>
    </row>
    <row r="42" spans="1:12" s="1" customFormat="1" ht="24.75" customHeight="1">
      <c r="A42" s="20">
        <v>39</v>
      </c>
      <c r="B42" s="65" t="s">
        <v>114</v>
      </c>
      <c r="C42" s="65" t="s">
        <v>14</v>
      </c>
      <c r="D42" s="67" t="s">
        <v>112</v>
      </c>
      <c r="E42" s="23"/>
      <c r="F42" s="65" t="s">
        <v>115</v>
      </c>
      <c r="G42" s="24">
        <f t="shared" si="0"/>
        <v>36.41</v>
      </c>
      <c r="H42" s="25">
        <v>74.68</v>
      </c>
      <c r="I42" s="24">
        <f t="shared" si="1"/>
        <v>37.34</v>
      </c>
      <c r="J42" s="43">
        <f t="shared" si="2"/>
        <v>73.75</v>
      </c>
      <c r="K42" s="48">
        <v>2</v>
      </c>
      <c r="L42" s="49"/>
    </row>
    <row r="43" spans="1:12" s="2" customFormat="1" ht="24.75" customHeight="1">
      <c r="A43" s="14">
        <v>40</v>
      </c>
      <c r="B43" s="63" t="s">
        <v>116</v>
      </c>
      <c r="C43" s="63" t="s">
        <v>14</v>
      </c>
      <c r="D43" s="68" t="s">
        <v>117</v>
      </c>
      <c r="E43" s="17">
        <v>1</v>
      </c>
      <c r="F43" s="63" t="s">
        <v>118</v>
      </c>
      <c r="G43" s="18">
        <f t="shared" si="0"/>
        <v>39.58</v>
      </c>
      <c r="H43" s="30">
        <v>80.86</v>
      </c>
      <c r="I43" s="18">
        <f t="shared" si="1"/>
        <v>40.43</v>
      </c>
      <c r="J43" s="46">
        <f t="shared" si="2"/>
        <v>80.00999999999999</v>
      </c>
      <c r="K43" s="50">
        <v>1</v>
      </c>
      <c r="L43" s="51" t="s">
        <v>17</v>
      </c>
    </row>
    <row r="44" spans="1:12" s="1" customFormat="1" ht="24.75" customHeight="1">
      <c r="A44" s="20">
        <v>41</v>
      </c>
      <c r="B44" s="65" t="s">
        <v>119</v>
      </c>
      <c r="C44" s="65" t="s">
        <v>23</v>
      </c>
      <c r="D44" s="67" t="s">
        <v>117</v>
      </c>
      <c r="E44" s="23"/>
      <c r="F44" s="65" t="s">
        <v>120</v>
      </c>
      <c r="G44" s="24">
        <f t="shared" si="0"/>
        <v>37.65</v>
      </c>
      <c r="H44" s="25">
        <v>76.86</v>
      </c>
      <c r="I44" s="24">
        <f t="shared" si="1"/>
        <v>38.43</v>
      </c>
      <c r="J44" s="43">
        <f t="shared" si="2"/>
        <v>76.08</v>
      </c>
      <c r="K44" s="48">
        <v>2</v>
      </c>
      <c r="L44" s="49" t="s">
        <v>21</v>
      </c>
    </row>
    <row r="45" spans="1:12" s="2" customFormat="1" ht="24.75" customHeight="1">
      <c r="A45" s="20">
        <v>42</v>
      </c>
      <c r="B45" s="63" t="s">
        <v>121</v>
      </c>
      <c r="C45" s="63" t="s">
        <v>14</v>
      </c>
      <c r="D45" s="68" t="s">
        <v>122</v>
      </c>
      <c r="E45" s="17">
        <v>1</v>
      </c>
      <c r="F45" s="63" t="s">
        <v>123</v>
      </c>
      <c r="G45" s="18">
        <f t="shared" si="0"/>
        <v>36.43</v>
      </c>
      <c r="H45" s="30">
        <v>84.47</v>
      </c>
      <c r="I45" s="18">
        <f t="shared" si="1"/>
        <v>42.24</v>
      </c>
      <c r="J45" s="46">
        <f t="shared" si="2"/>
        <v>78.67</v>
      </c>
      <c r="K45" s="50">
        <v>1</v>
      </c>
      <c r="L45" s="51" t="s">
        <v>17</v>
      </c>
    </row>
    <row r="46" spans="1:12" s="3" customFormat="1" ht="24.75" customHeight="1">
      <c r="A46" s="14">
        <v>43</v>
      </c>
      <c r="B46" s="65" t="s">
        <v>124</v>
      </c>
      <c r="C46" s="65" t="s">
        <v>14</v>
      </c>
      <c r="D46" s="67" t="s">
        <v>122</v>
      </c>
      <c r="E46" s="23"/>
      <c r="F46" s="65" t="s">
        <v>125</v>
      </c>
      <c r="G46" s="24">
        <f t="shared" si="0"/>
        <v>35.51</v>
      </c>
      <c r="H46" s="25">
        <v>81.71</v>
      </c>
      <c r="I46" s="24">
        <f t="shared" si="1"/>
        <v>40.86</v>
      </c>
      <c r="J46" s="43">
        <f t="shared" si="2"/>
        <v>76.37</v>
      </c>
      <c r="K46" s="48">
        <v>2</v>
      </c>
      <c r="L46" s="49"/>
    </row>
    <row r="47" spans="1:12" s="1" customFormat="1" ht="24.75" customHeight="1">
      <c r="A47" s="20">
        <v>44</v>
      </c>
      <c r="B47" s="65" t="s">
        <v>126</v>
      </c>
      <c r="C47" s="65" t="s">
        <v>14</v>
      </c>
      <c r="D47" s="74" t="s">
        <v>127</v>
      </c>
      <c r="E47" s="27">
        <v>1</v>
      </c>
      <c r="F47" s="65" t="s">
        <v>128</v>
      </c>
      <c r="G47" s="24">
        <f t="shared" si="0"/>
        <v>43.9</v>
      </c>
      <c r="H47" s="25">
        <v>82.91</v>
      </c>
      <c r="I47" s="24">
        <f t="shared" si="1"/>
        <v>41.46</v>
      </c>
      <c r="J47" s="43">
        <f t="shared" si="2"/>
        <v>85.36</v>
      </c>
      <c r="K47" s="48">
        <v>2</v>
      </c>
      <c r="L47" s="49" t="s">
        <v>21</v>
      </c>
    </row>
    <row r="48" spans="1:12" s="2" customFormat="1" ht="24.75" customHeight="1">
      <c r="A48" s="20">
        <v>45</v>
      </c>
      <c r="B48" s="63" t="s">
        <v>129</v>
      </c>
      <c r="C48" s="63" t="s">
        <v>23</v>
      </c>
      <c r="D48" s="75" t="s">
        <v>127</v>
      </c>
      <c r="E48" s="29"/>
      <c r="F48" s="63" t="s">
        <v>130</v>
      </c>
      <c r="G48" s="18">
        <f t="shared" si="0"/>
        <v>43.24</v>
      </c>
      <c r="H48" s="30">
        <v>85.78</v>
      </c>
      <c r="I48" s="18">
        <f t="shared" si="1"/>
        <v>42.89</v>
      </c>
      <c r="J48" s="46">
        <f t="shared" si="2"/>
        <v>86.13</v>
      </c>
      <c r="K48" s="50">
        <v>1</v>
      </c>
      <c r="L48" s="51" t="s">
        <v>17</v>
      </c>
    </row>
    <row r="49" spans="1:12" s="2" customFormat="1" ht="24.75" customHeight="1">
      <c r="A49" s="14">
        <v>46</v>
      </c>
      <c r="B49" s="63" t="s">
        <v>131</v>
      </c>
      <c r="C49" s="63" t="s">
        <v>14</v>
      </c>
      <c r="D49" s="68" t="s">
        <v>132</v>
      </c>
      <c r="E49" s="17">
        <v>1</v>
      </c>
      <c r="F49" s="63" t="s">
        <v>133</v>
      </c>
      <c r="G49" s="18">
        <f t="shared" si="0"/>
        <v>43.84</v>
      </c>
      <c r="H49" s="30">
        <v>85.55</v>
      </c>
      <c r="I49" s="18">
        <f t="shared" si="1"/>
        <v>42.78</v>
      </c>
      <c r="J49" s="46">
        <f t="shared" si="2"/>
        <v>86.62</v>
      </c>
      <c r="K49" s="50">
        <v>1</v>
      </c>
      <c r="L49" s="51" t="s">
        <v>17</v>
      </c>
    </row>
    <row r="50" spans="1:12" s="1" customFormat="1" ht="24.75" customHeight="1">
      <c r="A50" s="20">
        <v>47</v>
      </c>
      <c r="B50" s="71" t="s">
        <v>134</v>
      </c>
      <c r="C50" s="71" t="s">
        <v>23</v>
      </c>
      <c r="D50" s="67" t="s">
        <v>132</v>
      </c>
      <c r="E50" s="23"/>
      <c r="F50" s="71" t="s">
        <v>135</v>
      </c>
      <c r="G50" s="24">
        <f t="shared" si="0"/>
        <v>43.83</v>
      </c>
      <c r="H50" s="25">
        <v>79.33</v>
      </c>
      <c r="I50" s="24">
        <f t="shared" si="1"/>
        <v>39.67</v>
      </c>
      <c r="J50" s="43">
        <f t="shared" si="2"/>
        <v>83.5</v>
      </c>
      <c r="K50" s="48">
        <v>2</v>
      </c>
      <c r="L50" s="49" t="s">
        <v>21</v>
      </c>
    </row>
    <row r="51" spans="1:12" s="2" customFormat="1" ht="24.75" customHeight="1">
      <c r="A51" s="20">
        <v>48</v>
      </c>
      <c r="B51" s="63" t="s">
        <v>136</v>
      </c>
      <c r="C51" s="63" t="s">
        <v>23</v>
      </c>
      <c r="D51" s="68" t="s">
        <v>137</v>
      </c>
      <c r="E51" s="15">
        <v>1</v>
      </c>
      <c r="F51" s="63" t="s">
        <v>138</v>
      </c>
      <c r="G51" s="18">
        <f t="shared" si="0"/>
        <v>32.77</v>
      </c>
      <c r="H51" s="30">
        <v>75.61</v>
      </c>
      <c r="I51" s="18">
        <f t="shared" si="1"/>
        <v>37.81</v>
      </c>
      <c r="J51" s="46">
        <f t="shared" si="2"/>
        <v>70.58000000000001</v>
      </c>
      <c r="K51" s="50">
        <v>1</v>
      </c>
      <c r="L51" s="51" t="s">
        <v>17</v>
      </c>
    </row>
    <row r="52" spans="1:12" s="2" customFormat="1" ht="24.75" customHeight="1">
      <c r="A52" s="14">
        <v>49</v>
      </c>
      <c r="B52" s="63" t="s">
        <v>139</v>
      </c>
      <c r="C52" s="63" t="s">
        <v>14</v>
      </c>
      <c r="D52" s="68" t="s">
        <v>140</v>
      </c>
      <c r="E52" s="15">
        <v>1</v>
      </c>
      <c r="F52" s="63" t="s">
        <v>141</v>
      </c>
      <c r="G52" s="18">
        <f t="shared" si="0"/>
        <v>25.5</v>
      </c>
      <c r="H52" s="30">
        <v>82.34</v>
      </c>
      <c r="I52" s="18">
        <f t="shared" si="1"/>
        <v>41.17</v>
      </c>
      <c r="J52" s="46">
        <f t="shared" si="2"/>
        <v>66.67</v>
      </c>
      <c r="K52" s="50">
        <v>1</v>
      </c>
      <c r="L52" s="51" t="s">
        <v>17</v>
      </c>
    </row>
    <row r="53" spans="1:12" s="2" customFormat="1" ht="24.75" customHeight="1">
      <c r="A53" s="20">
        <v>50</v>
      </c>
      <c r="B53" s="63" t="s">
        <v>142</v>
      </c>
      <c r="C53" s="63" t="s">
        <v>23</v>
      </c>
      <c r="D53" s="64" t="s">
        <v>143</v>
      </c>
      <c r="E53" s="17">
        <v>1</v>
      </c>
      <c r="F53" s="63" t="s">
        <v>144</v>
      </c>
      <c r="G53" s="18">
        <f t="shared" si="0"/>
        <v>39.44</v>
      </c>
      <c r="H53" s="30">
        <v>81.62</v>
      </c>
      <c r="I53" s="18">
        <f t="shared" si="1"/>
        <v>40.81</v>
      </c>
      <c r="J53" s="46">
        <f t="shared" si="2"/>
        <v>80.25</v>
      </c>
      <c r="K53" s="50">
        <v>1</v>
      </c>
      <c r="L53" s="51" t="s">
        <v>17</v>
      </c>
    </row>
    <row r="54" spans="1:12" s="1" customFormat="1" ht="24.75" customHeight="1">
      <c r="A54" s="20">
        <v>51</v>
      </c>
      <c r="B54" s="65" t="s">
        <v>145</v>
      </c>
      <c r="C54" s="65" t="s">
        <v>23</v>
      </c>
      <c r="D54" s="66" t="s">
        <v>143</v>
      </c>
      <c r="E54" s="23"/>
      <c r="F54" s="65" t="s">
        <v>146</v>
      </c>
      <c r="G54" s="24">
        <f t="shared" si="0"/>
        <v>37.56</v>
      </c>
      <c r="H54" s="25">
        <v>73.53</v>
      </c>
      <c r="I54" s="24">
        <f t="shared" si="1"/>
        <v>36.77</v>
      </c>
      <c r="J54" s="43">
        <f t="shared" si="2"/>
        <v>74.33000000000001</v>
      </c>
      <c r="K54" s="48">
        <v>2</v>
      </c>
      <c r="L54" s="49" t="s">
        <v>21</v>
      </c>
    </row>
    <row r="55" spans="1:12" s="2" customFormat="1" ht="24.75" customHeight="1">
      <c r="A55" s="14">
        <v>52</v>
      </c>
      <c r="B55" s="63" t="s">
        <v>147</v>
      </c>
      <c r="C55" s="63" t="s">
        <v>14</v>
      </c>
      <c r="D55" s="64" t="s">
        <v>148</v>
      </c>
      <c r="E55" s="17">
        <v>1</v>
      </c>
      <c r="F55" s="63" t="s">
        <v>149</v>
      </c>
      <c r="G55" s="18">
        <f t="shared" si="0"/>
        <v>34.91</v>
      </c>
      <c r="H55" s="30">
        <v>84.64</v>
      </c>
      <c r="I55" s="18">
        <f t="shared" si="1"/>
        <v>42.32</v>
      </c>
      <c r="J55" s="46">
        <f t="shared" si="2"/>
        <v>77.22999999999999</v>
      </c>
      <c r="K55" s="50">
        <v>1</v>
      </c>
      <c r="L55" s="51" t="s">
        <v>17</v>
      </c>
    </row>
    <row r="56" spans="1:12" s="1" customFormat="1" ht="24.75" customHeight="1">
      <c r="A56" s="20">
        <v>53</v>
      </c>
      <c r="B56" s="65" t="s">
        <v>150</v>
      </c>
      <c r="C56" s="65" t="s">
        <v>14</v>
      </c>
      <c r="D56" s="66" t="s">
        <v>148</v>
      </c>
      <c r="E56" s="23"/>
      <c r="F56" s="65" t="s">
        <v>151</v>
      </c>
      <c r="G56" s="24">
        <f t="shared" si="0"/>
        <v>34.59</v>
      </c>
      <c r="H56" s="25">
        <v>83.16</v>
      </c>
      <c r="I56" s="24">
        <f t="shared" si="1"/>
        <v>41.58</v>
      </c>
      <c r="J56" s="43">
        <f t="shared" si="2"/>
        <v>76.17</v>
      </c>
      <c r="K56" s="48">
        <v>2</v>
      </c>
      <c r="L56" s="49"/>
    </row>
    <row r="57" spans="1:12" s="2" customFormat="1" ht="24.75" customHeight="1">
      <c r="A57" s="20">
        <v>54</v>
      </c>
      <c r="B57" s="63" t="s">
        <v>152</v>
      </c>
      <c r="C57" s="63" t="s">
        <v>14</v>
      </c>
      <c r="D57" s="68" t="s">
        <v>153</v>
      </c>
      <c r="E57" s="17">
        <v>1</v>
      </c>
      <c r="F57" s="63" t="s">
        <v>154</v>
      </c>
      <c r="G57" s="18">
        <f t="shared" si="0"/>
        <v>39.12</v>
      </c>
      <c r="H57" s="30">
        <v>77.93</v>
      </c>
      <c r="I57" s="18">
        <f t="shared" si="1"/>
        <v>38.97</v>
      </c>
      <c r="J57" s="46">
        <f t="shared" si="2"/>
        <v>78.09</v>
      </c>
      <c r="K57" s="50">
        <v>1</v>
      </c>
      <c r="L57" s="51" t="s">
        <v>17</v>
      </c>
    </row>
    <row r="58" spans="1:12" s="1" customFormat="1" ht="24.75" customHeight="1">
      <c r="A58" s="14">
        <v>55</v>
      </c>
      <c r="B58" s="65" t="s">
        <v>155</v>
      </c>
      <c r="C58" s="65" t="s">
        <v>23</v>
      </c>
      <c r="D58" s="67" t="s">
        <v>153</v>
      </c>
      <c r="E58" s="23"/>
      <c r="F58" s="65" t="s">
        <v>156</v>
      </c>
      <c r="G58" s="24">
        <f t="shared" si="0"/>
        <v>39</v>
      </c>
      <c r="H58" s="25">
        <v>77.63</v>
      </c>
      <c r="I58" s="24">
        <f t="shared" si="1"/>
        <v>38.82</v>
      </c>
      <c r="J58" s="43">
        <f t="shared" si="2"/>
        <v>77.82</v>
      </c>
      <c r="K58" s="48">
        <v>2</v>
      </c>
      <c r="L58" s="49"/>
    </row>
    <row r="59" spans="1:12" s="1" customFormat="1" ht="24.75" customHeight="1">
      <c r="A59" s="20">
        <v>56</v>
      </c>
      <c r="B59" s="65" t="s">
        <v>157</v>
      </c>
      <c r="C59" s="65" t="s">
        <v>23</v>
      </c>
      <c r="D59" s="70" t="s">
        <v>158</v>
      </c>
      <c r="E59" s="27">
        <v>1</v>
      </c>
      <c r="F59" s="65" t="s">
        <v>159</v>
      </c>
      <c r="G59" s="24">
        <f t="shared" si="0"/>
        <v>43.39</v>
      </c>
      <c r="H59" s="25">
        <v>81.06</v>
      </c>
      <c r="I59" s="24">
        <f t="shared" si="1"/>
        <v>40.53</v>
      </c>
      <c r="J59" s="43">
        <f t="shared" si="2"/>
        <v>83.92</v>
      </c>
      <c r="K59" s="48">
        <v>2</v>
      </c>
      <c r="L59" s="49"/>
    </row>
    <row r="60" spans="1:12" s="2" customFormat="1" ht="24.75" customHeight="1">
      <c r="A60" s="20">
        <v>57</v>
      </c>
      <c r="B60" s="63" t="s">
        <v>160</v>
      </c>
      <c r="C60" s="63" t="s">
        <v>23</v>
      </c>
      <c r="D60" s="69" t="s">
        <v>158</v>
      </c>
      <c r="E60" s="29"/>
      <c r="F60" s="63" t="s">
        <v>161</v>
      </c>
      <c r="G60" s="18">
        <f t="shared" si="0"/>
        <v>41.5</v>
      </c>
      <c r="H60" s="30">
        <v>84.87</v>
      </c>
      <c r="I60" s="18">
        <f t="shared" si="1"/>
        <v>42.44</v>
      </c>
      <c r="J60" s="46">
        <f t="shared" si="2"/>
        <v>83.94</v>
      </c>
      <c r="K60" s="50">
        <v>1</v>
      </c>
      <c r="L60" s="51" t="s">
        <v>17</v>
      </c>
    </row>
    <row r="61" spans="1:12" s="2" customFormat="1" ht="24.75" customHeight="1">
      <c r="A61" s="14">
        <v>58</v>
      </c>
      <c r="B61" s="63" t="s">
        <v>162</v>
      </c>
      <c r="C61" s="63" t="s">
        <v>23</v>
      </c>
      <c r="D61" s="68" t="s">
        <v>163</v>
      </c>
      <c r="E61" s="17">
        <v>1</v>
      </c>
      <c r="F61" s="63" t="s">
        <v>164</v>
      </c>
      <c r="G61" s="18">
        <f t="shared" si="0"/>
        <v>34.93</v>
      </c>
      <c r="H61" s="30">
        <v>81.27</v>
      </c>
      <c r="I61" s="18">
        <f t="shared" si="1"/>
        <v>40.64</v>
      </c>
      <c r="J61" s="46">
        <f t="shared" si="2"/>
        <v>75.57</v>
      </c>
      <c r="K61" s="50">
        <v>1</v>
      </c>
      <c r="L61" s="51" t="s">
        <v>17</v>
      </c>
    </row>
    <row r="62" spans="1:12" s="1" customFormat="1" ht="24.75" customHeight="1">
      <c r="A62" s="20">
        <v>59</v>
      </c>
      <c r="B62" s="71" t="s">
        <v>165</v>
      </c>
      <c r="C62" s="71" t="s">
        <v>14</v>
      </c>
      <c r="D62" s="67" t="s">
        <v>163</v>
      </c>
      <c r="E62" s="23"/>
      <c r="F62" s="71" t="s">
        <v>166</v>
      </c>
      <c r="G62" s="24">
        <f t="shared" si="0"/>
        <v>32.58</v>
      </c>
      <c r="H62" s="25">
        <v>80.64</v>
      </c>
      <c r="I62" s="24">
        <f t="shared" si="1"/>
        <v>40.32</v>
      </c>
      <c r="J62" s="43">
        <f t="shared" si="2"/>
        <v>72.9</v>
      </c>
      <c r="K62" s="48">
        <v>2</v>
      </c>
      <c r="L62" s="49" t="s">
        <v>21</v>
      </c>
    </row>
    <row r="63" spans="1:12" s="1" customFormat="1" ht="24.75" customHeight="1">
      <c r="A63" s="20">
        <v>60</v>
      </c>
      <c r="B63" s="65" t="s">
        <v>167</v>
      </c>
      <c r="C63" s="65" t="s">
        <v>14</v>
      </c>
      <c r="D63" s="67" t="s">
        <v>168</v>
      </c>
      <c r="E63" s="27">
        <v>1</v>
      </c>
      <c r="F63" s="65" t="s">
        <v>169</v>
      </c>
      <c r="G63" s="24">
        <f t="shared" si="0"/>
        <v>36.52</v>
      </c>
      <c r="H63" s="25">
        <v>82.74</v>
      </c>
      <c r="I63" s="24">
        <f t="shared" si="1"/>
        <v>41.37</v>
      </c>
      <c r="J63" s="43">
        <f t="shared" si="2"/>
        <v>77.89</v>
      </c>
      <c r="K63" s="48">
        <v>2</v>
      </c>
      <c r="L63" s="49" t="s">
        <v>21</v>
      </c>
    </row>
    <row r="64" spans="1:12" s="2" customFormat="1" ht="24.75" customHeight="1">
      <c r="A64" s="14">
        <v>61</v>
      </c>
      <c r="B64" s="63" t="s">
        <v>170</v>
      </c>
      <c r="C64" s="63" t="s">
        <v>14</v>
      </c>
      <c r="D64" s="68" t="s">
        <v>168</v>
      </c>
      <c r="E64" s="29"/>
      <c r="F64" s="63" t="s">
        <v>171</v>
      </c>
      <c r="G64" s="18">
        <f t="shared" si="0"/>
        <v>36.16</v>
      </c>
      <c r="H64" s="30">
        <v>84.43</v>
      </c>
      <c r="I64" s="18">
        <f t="shared" si="1"/>
        <v>42.22</v>
      </c>
      <c r="J64" s="46">
        <f t="shared" si="2"/>
        <v>78.38</v>
      </c>
      <c r="K64" s="50">
        <v>1</v>
      </c>
      <c r="L64" s="51" t="s">
        <v>17</v>
      </c>
    </row>
    <row r="65" spans="1:12" s="2" customFormat="1" ht="24.75" customHeight="1">
      <c r="A65" s="20">
        <v>62</v>
      </c>
      <c r="B65" s="63" t="s">
        <v>172</v>
      </c>
      <c r="C65" s="63" t="s">
        <v>14</v>
      </c>
      <c r="D65" s="68" t="s">
        <v>173</v>
      </c>
      <c r="E65" s="17">
        <v>1</v>
      </c>
      <c r="F65" s="63" t="s">
        <v>174</v>
      </c>
      <c r="G65" s="18">
        <f t="shared" si="0"/>
        <v>45.29</v>
      </c>
      <c r="H65" s="30">
        <v>82.96</v>
      </c>
      <c r="I65" s="18">
        <f t="shared" si="1"/>
        <v>41.48</v>
      </c>
      <c r="J65" s="46">
        <f t="shared" si="2"/>
        <v>86.77</v>
      </c>
      <c r="K65" s="50">
        <v>1</v>
      </c>
      <c r="L65" s="51" t="s">
        <v>17</v>
      </c>
    </row>
    <row r="66" spans="1:12" s="1" customFormat="1" ht="24.75" customHeight="1">
      <c r="A66" s="20">
        <v>63</v>
      </c>
      <c r="B66" s="65" t="s">
        <v>175</v>
      </c>
      <c r="C66" s="65" t="s">
        <v>23</v>
      </c>
      <c r="D66" s="67" t="s">
        <v>173</v>
      </c>
      <c r="E66" s="23"/>
      <c r="F66" s="65" t="s">
        <v>176</v>
      </c>
      <c r="G66" s="24">
        <f t="shared" si="0"/>
        <v>42.83</v>
      </c>
      <c r="H66" s="25">
        <v>82.53</v>
      </c>
      <c r="I66" s="24">
        <f t="shared" si="1"/>
        <v>41.27</v>
      </c>
      <c r="J66" s="43">
        <f t="shared" si="2"/>
        <v>84.1</v>
      </c>
      <c r="K66" s="48">
        <v>2</v>
      </c>
      <c r="L66" s="49" t="s">
        <v>21</v>
      </c>
    </row>
    <row r="67" spans="1:12" s="1" customFormat="1" ht="24.75" customHeight="1">
      <c r="A67" s="14">
        <v>64</v>
      </c>
      <c r="B67" s="65" t="s">
        <v>177</v>
      </c>
      <c r="C67" s="65" t="s">
        <v>23</v>
      </c>
      <c r="D67" s="67" t="s">
        <v>178</v>
      </c>
      <c r="E67" s="27">
        <v>1</v>
      </c>
      <c r="F67" s="65" t="s">
        <v>179</v>
      </c>
      <c r="G67" s="24">
        <f t="shared" si="0"/>
        <v>41.97</v>
      </c>
      <c r="H67" s="25">
        <v>77.34</v>
      </c>
      <c r="I67" s="24">
        <f t="shared" si="1"/>
        <v>38.67</v>
      </c>
      <c r="J67" s="43">
        <f t="shared" si="2"/>
        <v>80.64</v>
      </c>
      <c r="K67" s="48">
        <v>2</v>
      </c>
      <c r="L67" s="49"/>
    </row>
    <row r="68" spans="1:12" s="2" customFormat="1" ht="24.75" customHeight="1">
      <c r="A68" s="20">
        <v>65</v>
      </c>
      <c r="B68" s="63" t="s">
        <v>180</v>
      </c>
      <c r="C68" s="63" t="s">
        <v>14</v>
      </c>
      <c r="D68" s="68" t="s">
        <v>178</v>
      </c>
      <c r="E68" s="29"/>
      <c r="F68" s="63" t="s">
        <v>181</v>
      </c>
      <c r="G68" s="18">
        <f aca="true" t="shared" si="3" ref="G68:G115">ROUND(F68*0.5,2)</f>
        <v>40.65</v>
      </c>
      <c r="H68" s="30">
        <v>82.15</v>
      </c>
      <c r="I68" s="18">
        <f aca="true" t="shared" si="4" ref="I68:I115">ROUND(H68*0.5,2)</f>
        <v>41.08</v>
      </c>
      <c r="J68" s="46">
        <f aca="true" t="shared" si="5" ref="J68:J115">G68+I68</f>
        <v>81.72999999999999</v>
      </c>
      <c r="K68" s="50">
        <v>1</v>
      </c>
      <c r="L68" s="51" t="s">
        <v>17</v>
      </c>
    </row>
    <row r="69" spans="1:12" s="2" customFormat="1" ht="24.75" customHeight="1">
      <c r="A69" s="20">
        <v>66</v>
      </c>
      <c r="B69" s="76" t="s">
        <v>182</v>
      </c>
      <c r="C69" s="76" t="s">
        <v>14</v>
      </c>
      <c r="D69" s="75" t="s">
        <v>183</v>
      </c>
      <c r="E69" s="17">
        <v>1</v>
      </c>
      <c r="F69" s="76" t="s">
        <v>184</v>
      </c>
      <c r="G69" s="18">
        <f t="shared" si="3"/>
        <v>40.83</v>
      </c>
      <c r="H69" s="54">
        <v>83.16</v>
      </c>
      <c r="I69" s="18">
        <f t="shared" si="4"/>
        <v>41.58</v>
      </c>
      <c r="J69" s="46">
        <f t="shared" si="5"/>
        <v>82.41</v>
      </c>
      <c r="K69" s="60">
        <v>1</v>
      </c>
      <c r="L69" s="51" t="s">
        <v>17</v>
      </c>
    </row>
    <row r="70" spans="1:12" s="1" customFormat="1" ht="24.75" customHeight="1">
      <c r="A70" s="14">
        <v>67</v>
      </c>
      <c r="B70" s="71" t="s">
        <v>185</v>
      </c>
      <c r="C70" s="71" t="s">
        <v>14</v>
      </c>
      <c r="D70" s="74" t="s">
        <v>183</v>
      </c>
      <c r="E70" s="23"/>
      <c r="F70" s="71" t="s">
        <v>186</v>
      </c>
      <c r="G70" s="24">
        <f t="shared" si="3"/>
        <v>39.87</v>
      </c>
      <c r="H70" s="25">
        <v>83.82</v>
      </c>
      <c r="I70" s="24">
        <f t="shared" si="4"/>
        <v>41.91</v>
      </c>
      <c r="J70" s="43">
        <f t="shared" si="5"/>
        <v>81.78</v>
      </c>
      <c r="K70" s="48">
        <v>2</v>
      </c>
      <c r="L70" s="49"/>
    </row>
    <row r="71" spans="1:12" s="1" customFormat="1" ht="24.75" customHeight="1">
      <c r="A71" s="14">
        <v>68</v>
      </c>
      <c r="B71" s="71" t="s">
        <v>187</v>
      </c>
      <c r="C71" s="71" t="s">
        <v>14</v>
      </c>
      <c r="D71" s="74" t="s">
        <v>188</v>
      </c>
      <c r="E71" s="27">
        <v>1</v>
      </c>
      <c r="F71" s="71" t="s">
        <v>189</v>
      </c>
      <c r="G71" s="24">
        <f t="shared" si="3"/>
        <v>40.27</v>
      </c>
      <c r="H71" s="55">
        <v>82.91</v>
      </c>
      <c r="I71" s="24">
        <f t="shared" si="4"/>
        <v>41.46</v>
      </c>
      <c r="J71" s="43">
        <f t="shared" si="5"/>
        <v>81.73</v>
      </c>
      <c r="K71" s="60">
        <v>1</v>
      </c>
      <c r="L71" s="51" t="s">
        <v>17</v>
      </c>
    </row>
    <row r="72" spans="1:12" s="1" customFormat="1" ht="24.75" customHeight="1">
      <c r="A72" s="20">
        <v>69</v>
      </c>
      <c r="B72" s="71" t="s">
        <v>190</v>
      </c>
      <c r="C72" s="71" t="s">
        <v>23</v>
      </c>
      <c r="D72" s="74" t="s">
        <v>188</v>
      </c>
      <c r="E72" s="23"/>
      <c r="F72" s="71" t="s">
        <v>191</v>
      </c>
      <c r="G72" s="24">
        <f t="shared" si="3"/>
        <v>37.83</v>
      </c>
      <c r="H72" s="55">
        <v>75.92</v>
      </c>
      <c r="I72" s="24">
        <f t="shared" si="4"/>
        <v>37.96</v>
      </c>
      <c r="J72" s="43">
        <f t="shared" si="5"/>
        <v>75.78999999999999</v>
      </c>
      <c r="K72" s="48">
        <v>2</v>
      </c>
      <c r="L72" s="49"/>
    </row>
    <row r="73" spans="1:12" s="1" customFormat="1" ht="24.75" customHeight="1">
      <c r="A73" s="20">
        <v>70</v>
      </c>
      <c r="B73" s="71" t="s">
        <v>192</v>
      </c>
      <c r="C73" s="71" t="s">
        <v>14</v>
      </c>
      <c r="D73" s="74" t="s">
        <v>193</v>
      </c>
      <c r="E73" s="27">
        <v>1</v>
      </c>
      <c r="F73" s="71" t="s">
        <v>194</v>
      </c>
      <c r="G73" s="24">
        <f t="shared" si="3"/>
        <v>40</v>
      </c>
      <c r="H73" s="56">
        <v>0</v>
      </c>
      <c r="I73" s="24">
        <f t="shared" si="4"/>
        <v>0</v>
      </c>
      <c r="J73" s="43">
        <f t="shared" si="5"/>
        <v>40</v>
      </c>
      <c r="K73" s="61" t="s">
        <v>20</v>
      </c>
      <c r="L73" s="62"/>
    </row>
    <row r="74" spans="1:12" s="2" customFormat="1" ht="24.75" customHeight="1">
      <c r="A74" s="14">
        <v>71</v>
      </c>
      <c r="B74" s="76" t="s">
        <v>195</v>
      </c>
      <c r="C74" s="76" t="s">
        <v>14</v>
      </c>
      <c r="D74" s="75" t="s">
        <v>193</v>
      </c>
      <c r="E74" s="29"/>
      <c r="F74" s="76" t="s">
        <v>196</v>
      </c>
      <c r="G74" s="18">
        <f t="shared" si="3"/>
        <v>39.56</v>
      </c>
      <c r="H74" s="53">
        <v>83.37</v>
      </c>
      <c r="I74" s="18">
        <f t="shared" si="4"/>
        <v>41.69</v>
      </c>
      <c r="J74" s="46">
        <f t="shared" si="5"/>
        <v>81.25</v>
      </c>
      <c r="K74" s="53">
        <v>1</v>
      </c>
      <c r="L74" s="51" t="s">
        <v>17</v>
      </c>
    </row>
    <row r="75" spans="1:12" s="2" customFormat="1" ht="24.75" customHeight="1">
      <c r="A75" s="20">
        <v>72</v>
      </c>
      <c r="B75" s="76" t="s">
        <v>197</v>
      </c>
      <c r="C75" s="76" t="s">
        <v>14</v>
      </c>
      <c r="D75" s="75" t="s">
        <v>198</v>
      </c>
      <c r="E75" s="17">
        <v>1</v>
      </c>
      <c r="F75" s="76" t="s">
        <v>199</v>
      </c>
      <c r="G75" s="18">
        <f t="shared" si="3"/>
        <v>41.06</v>
      </c>
      <c r="H75" s="53">
        <v>86.59</v>
      </c>
      <c r="I75" s="18">
        <f t="shared" si="4"/>
        <v>43.3</v>
      </c>
      <c r="J75" s="46">
        <f t="shared" si="5"/>
        <v>84.36</v>
      </c>
      <c r="K75" s="60">
        <v>1</v>
      </c>
      <c r="L75" s="51" t="s">
        <v>17</v>
      </c>
    </row>
    <row r="76" spans="1:12" s="1" customFormat="1" ht="24.75" customHeight="1">
      <c r="A76" s="20">
        <v>73</v>
      </c>
      <c r="B76" s="71" t="s">
        <v>200</v>
      </c>
      <c r="C76" s="71" t="s">
        <v>23</v>
      </c>
      <c r="D76" s="74" t="s">
        <v>198</v>
      </c>
      <c r="E76" s="23"/>
      <c r="F76" s="71" t="s">
        <v>201</v>
      </c>
      <c r="G76" s="24">
        <f t="shared" si="3"/>
        <v>40.51</v>
      </c>
      <c r="H76" s="56">
        <v>83.7</v>
      </c>
      <c r="I76" s="24">
        <f t="shared" si="4"/>
        <v>41.85</v>
      </c>
      <c r="J76" s="43">
        <f t="shared" si="5"/>
        <v>82.36</v>
      </c>
      <c r="K76" s="48">
        <v>2</v>
      </c>
      <c r="L76" s="49"/>
    </row>
    <row r="77" spans="1:12" s="2" customFormat="1" ht="24.75" customHeight="1">
      <c r="A77" s="14">
        <v>74</v>
      </c>
      <c r="B77" s="76" t="s">
        <v>202</v>
      </c>
      <c r="C77" s="76" t="s">
        <v>14</v>
      </c>
      <c r="D77" s="75" t="s">
        <v>203</v>
      </c>
      <c r="E77" s="17">
        <v>1</v>
      </c>
      <c r="F77" s="76" t="s">
        <v>161</v>
      </c>
      <c r="G77" s="18">
        <f t="shared" si="3"/>
        <v>41.5</v>
      </c>
      <c r="H77" s="53">
        <v>83.53</v>
      </c>
      <c r="I77" s="18">
        <f t="shared" si="4"/>
        <v>41.77</v>
      </c>
      <c r="J77" s="46">
        <f t="shared" si="5"/>
        <v>83.27000000000001</v>
      </c>
      <c r="K77" s="60">
        <v>1</v>
      </c>
      <c r="L77" s="51" t="s">
        <v>17</v>
      </c>
    </row>
    <row r="78" spans="1:12" s="1" customFormat="1" ht="24.75" customHeight="1">
      <c r="A78" s="20">
        <v>75</v>
      </c>
      <c r="B78" s="71" t="s">
        <v>204</v>
      </c>
      <c r="C78" s="71" t="s">
        <v>14</v>
      </c>
      <c r="D78" s="74" t="s">
        <v>203</v>
      </c>
      <c r="E78" s="23"/>
      <c r="F78" s="71" t="s">
        <v>205</v>
      </c>
      <c r="G78" s="24">
        <f t="shared" si="3"/>
        <v>39.82</v>
      </c>
      <c r="H78" s="55">
        <v>80.27</v>
      </c>
      <c r="I78" s="24">
        <f t="shared" si="4"/>
        <v>40.14</v>
      </c>
      <c r="J78" s="43">
        <f t="shared" si="5"/>
        <v>79.96000000000001</v>
      </c>
      <c r="K78" s="48">
        <v>2</v>
      </c>
      <c r="L78" s="49"/>
    </row>
    <row r="79" spans="1:12" s="2" customFormat="1" ht="24.75" customHeight="1">
      <c r="A79" s="20">
        <v>76</v>
      </c>
      <c r="B79" s="76" t="s">
        <v>206</v>
      </c>
      <c r="C79" s="76" t="s">
        <v>14</v>
      </c>
      <c r="D79" s="75" t="s">
        <v>207</v>
      </c>
      <c r="E79" s="17">
        <v>1</v>
      </c>
      <c r="F79" s="76" t="s">
        <v>208</v>
      </c>
      <c r="G79" s="18">
        <f t="shared" si="3"/>
        <v>37.14</v>
      </c>
      <c r="H79" s="53">
        <v>79.03</v>
      </c>
      <c r="I79" s="18">
        <f t="shared" si="4"/>
        <v>39.52</v>
      </c>
      <c r="J79" s="46">
        <f t="shared" si="5"/>
        <v>76.66</v>
      </c>
      <c r="K79" s="53">
        <v>1</v>
      </c>
      <c r="L79" s="51" t="s">
        <v>17</v>
      </c>
    </row>
    <row r="80" spans="1:12" s="1" customFormat="1" ht="24.75" customHeight="1">
      <c r="A80" s="14">
        <v>77</v>
      </c>
      <c r="B80" s="71" t="s">
        <v>209</v>
      </c>
      <c r="C80" s="71" t="s">
        <v>14</v>
      </c>
      <c r="D80" s="74" t="s">
        <v>207</v>
      </c>
      <c r="E80" s="23"/>
      <c r="F80" s="71" t="s">
        <v>125</v>
      </c>
      <c r="G80" s="24">
        <f t="shared" si="3"/>
        <v>35.51</v>
      </c>
      <c r="H80" s="56">
        <v>0</v>
      </c>
      <c r="I80" s="24">
        <f t="shared" si="4"/>
        <v>0</v>
      </c>
      <c r="J80" s="43">
        <f t="shared" si="5"/>
        <v>35.51</v>
      </c>
      <c r="K80" s="61" t="s">
        <v>20</v>
      </c>
      <c r="L80" s="62"/>
    </row>
    <row r="81" spans="1:12" s="2" customFormat="1" ht="24.75" customHeight="1">
      <c r="A81" s="20">
        <v>78</v>
      </c>
      <c r="B81" s="76" t="s">
        <v>210</v>
      </c>
      <c r="C81" s="76" t="s">
        <v>14</v>
      </c>
      <c r="D81" s="75" t="s">
        <v>211</v>
      </c>
      <c r="E81" s="17">
        <v>1</v>
      </c>
      <c r="F81" s="76" t="s">
        <v>212</v>
      </c>
      <c r="G81" s="18">
        <f t="shared" si="3"/>
        <v>28.5</v>
      </c>
      <c r="H81" s="53">
        <v>78.54</v>
      </c>
      <c r="I81" s="18">
        <f t="shared" si="4"/>
        <v>39.27</v>
      </c>
      <c r="J81" s="46">
        <f t="shared" si="5"/>
        <v>67.77000000000001</v>
      </c>
      <c r="K81" s="60">
        <v>1</v>
      </c>
      <c r="L81" s="51" t="s">
        <v>17</v>
      </c>
    </row>
    <row r="82" spans="1:12" s="1" customFormat="1" ht="24.75" customHeight="1">
      <c r="A82" s="20">
        <v>79</v>
      </c>
      <c r="B82" s="71" t="s">
        <v>213</v>
      </c>
      <c r="C82" s="71" t="s">
        <v>14</v>
      </c>
      <c r="D82" s="74" t="s">
        <v>211</v>
      </c>
      <c r="E82" s="23"/>
      <c r="F82" s="71" t="s">
        <v>214</v>
      </c>
      <c r="G82" s="24">
        <f t="shared" si="3"/>
        <v>28.45</v>
      </c>
      <c r="H82" s="55">
        <v>74.05</v>
      </c>
      <c r="I82" s="24">
        <f t="shared" si="4"/>
        <v>37.03</v>
      </c>
      <c r="J82" s="43">
        <f t="shared" si="5"/>
        <v>65.48</v>
      </c>
      <c r="K82" s="48">
        <v>2</v>
      </c>
      <c r="L82" s="49"/>
    </row>
    <row r="83" spans="1:12" s="2" customFormat="1" ht="24.75" customHeight="1">
      <c r="A83" s="14">
        <v>80</v>
      </c>
      <c r="B83" s="76" t="s">
        <v>215</v>
      </c>
      <c r="C83" s="76" t="s">
        <v>14</v>
      </c>
      <c r="D83" s="75" t="s">
        <v>216</v>
      </c>
      <c r="E83" s="17">
        <v>1</v>
      </c>
      <c r="F83" s="76" t="s">
        <v>52</v>
      </c>
      <c r="G83" s="18">
        <f t="shared" si="3"/>
        <v>42.01</v>
      </c>
      <c r="H83" s="53">
        <v>86.42</v>
      </c>
      <c r="I83" s="18">
        <f t="shared" si="4"/>
        <v>43.21</v>
      </c>
      <c r="J83" s="46">
        <f t="shared" si="5"/>
        <v>85.22</v>
      </c>
      <c r="K83" s="60">
        <v>1</v>
      </c>
      <c r="L83" s="51" t="s">
        <v>17</v>
      </c>
    </row>
    <row r="84" spans="1:12" s="1" customFormat="1" ht="24.75" customHeight="1">
      <c r="A84" s="20">
        <v>81</v>
      </c>
      <c r="B84" s="71" t="s">
        <v>217</v>
      </c>
      <c r="C84" s="71" t="s">
        <v>14</v>
      </c>
      <c r="D84" s="74" t="s">
        <v>216</v>
      </c>
      <c r="E84" s="23"/>
      <c r="F84" s="71" t="s">
        <v>218</v>
      </c>
      <c r="G84" s="24">
        <f t="shared" si="3"/>
        <v>39.52</v>
      </c>
      <c r="H84" s="55">
        <v>82.09</v>
      </c>
      <c r="I84" s="24">
        <f t="shared" si="4"/>
        <v>41.05</v>
      </c>
      <c r="J84" s="43">
        <f t="shared" si="5"/>
        <v>80.57</v>
      </c>
      <c r="K84" s="48">
        <v>2</v>
      </c>
      <c r="L84" s="49"/>
    </row>
    <row r="85" spans="1:12" s="2" customFormat="1" ht="24.75" customHeight="1">
      <c r="A85" s="20">
        <v>82</v>
      </c>
      <c r="B85" s="76" t="s">
        <v>219</v>
      </c>
      <c r="C85" s="76" t="s">
        <v>23</v>
      </c>
      <c r="D85" s="75" t="s">
        <v>220</v>
      </c>
      <c r="E85" s="17">
        <v>3</v>
      </c>
      <c r="F85" s="76" t="s">
        <v>221</v>
      </c>
      <c r="G85" s="18">
        <f t="shared" si="3"/>
        <v>35.89</v>
      </c>
      <c r="H85" s="53">
        <v>73.42</v>
      </c>
      <c r="I85" s="18">
        <f t="shared" si="4"/>
        <v>36.71</v>
      </c>
      <c r="J85" s="46">
        <f t="shared" si="5"/>
        <v>72.6</v>
      </c>
      <c r="K85" s="53">
        <v>2</v>
      </c>
      <c r="L85" s="51" t="s">
        <v>17</v>
      </c>
    </row>
    <row r="86" spans="1:12" s="2" customFormat="1" ht="24.75" customHeight="1">
      <c r="A86" s="14">
        <v>83</v>
      </c>
      <c r="B86" s="76" t="s">
        <v>222</v>
      </c>
      <c r="C86" s="76" t="s">
        <v>14</v>
      </c>
      <c r="D86" s="75" t="s">
        <v>220</v>
      </c>
      <c r="E86" s="57"/>
      <c r="F86" s="76" t="s">
        <v>223</v>
      </c>
      <c r="G86" s="18">
        <f t="shared" si="3"/>
        <v>34.84</v>
      </c>
      <c r="H86" s="53">
        <v>79.42</v>
      </c>
      <c r="I86" s="18">
        <f t="shared" si="4"/>
        <v>39.71</v>
      </c>
      <c r="J86" s="46">
        <f t="shared" si="5"/>
        <v>74.55000000000001</v>
      </c>
      <c r="K86" s="53">
        <v>1</v>
      </c>
      <c r="L86" s="51" t="s">
        <v>17</v>
      </c>
    </row>
    <row r="87" spans="1:12" s="1" customFormat="1" ht="24.75" customHeight="1">
      <c r="A87" s="20">
        <v>84</v>
      </c>
      <c r="B87" s="71" t="s">
        <v>224</v>
      </c>
      <c r="C87" s="71" t="s">
        <v>23</v>
      </c>
      <c r="D87" s="74" t="s">
        <v>220</v>
      </c>
      <c r="E87" s="58"/>
      <c r="F87" s="71" t="s">
        <v>225</v>
      </c>
      <c r="G87" s="24">
        <f t="shared" si="3"/>
        <v>25.76</v>
      </c>
      <c r="H87" s="55">
        <v>73.77</v>
      </c>
      <c r="I87" s="24">
        <f t="shared" si="4"/>
        <v>36.89</v>
      </c>
      <c r="J87" s="43">
        <f t="shared" si="5"/>
        <v>62.650000000000006</v>
      </c>
      <c r="K87" s="55">
        <v>5</v>
      </c>
      <c r="L87" s="62"/>
    </row>
    <row r="88" spans="1:12" s="2" customFormat="1" ht="24.75" customHeight="1">
      <c r="A88" s="20">
        <v>85</v>
      </c>
      <c r="B88" s="76" t="s">
        <v>226</v>
      </c>
      <c r="C88" s="76" t="s">
        <v>14</v>
      </c>
      <c r="D88" s="75" t="s">
        <v>220</v>
      </c>
      <c r="E88" s="57"/>
      <c r="F88" s="76" t="s">
        <v>227</v>
      </c>
      <c r="G88" s="18">
        <f t="shared" si="3"/>
        <v>30.92</v>
      </c>
      <c r="H88" s="53">
        <v>81.19</v>
      </c>
      <c r="I88" s="18">
        <f t="shared" si="4"/>
        <v>40.6</v>
      </c>
      <c r="J88" s="46">
        <f t="shared" si="5"/>
        <v>71.52000000000001</v>
      </c>
      <c r="K88" s="53">
        <v>3</v>
      </c>
      <c r="L88" s="51" t="s">
        <v>17</v>
      </c>
    </row>
    <row r="89" spans="1:12" s="1" customFormat="1" ht="24.75" customHeight="1">
      <c r="A89" s="14">
        <v>86</v>
      </c>
      <c r="B89" s="71" t="s">
        <v>228</v>
      </c>
      <c r="C89" s="71" t="s">
        <v>23</v>
      </c>
      <c r="D89" s="74" t="s">
        <v>220</v>
      </c>
      <c r="E89" s="23"/>
      <c r="F89" s="71" t="s">
        <v>229</v>
      </c>
      <c r="G89" s="24">
        <f t="shared" si="3"/>
        <v>30.15</v>
      </c>
      <c r="H89" s="55">
        <v>74.21</v>
      </c>
      <c r="I89" s="24">
        <f t="shared" si="4"/>
        <v>37.11</v>
      </c>
      <c r="J89" s="43">
        <f t="shared" si="5"/>
        <v>67.25999999999999</v>
      </c>
      <c r="K89" s="55">
        <v>4</v>
      </c>
      <c r="L89" s="62"/>
    </row>
    <row r="90" spans="1:12" s="2" customFormat="1" ht="24.75" customHeight="1">
      <c r="A90" s="20">
        <v>87</v>
      </c>
      <c r="B90" s="76" t="s">
        <v>230</v>
      </c>
      <c r="C90" s="76" t="s">
        <v>23</v>
      </c>
      <c r="D90" s="75" t="s">
        <v>231</v>
      </c>
      <c r="E90" s="17">
        <v>1</v>
      </c>
      <c r="F90" s="76" t="s">
        <v>232</v>
      </c>
      <c r="G90" s="18">
        <f t="shared" si="3"/>
        <v>37.8</v>
      </c>
      <c r="H90" s="53">
        <v>76.13</v>
      </c>
      <c r="I90" s="18">
        <f t="shared" si="4"/>
        <v>38.07</v>
      </c>
      <c r="J90" s="46">
        <f t="shared" si="5"/>
        <v>75.87</v>
      </c>
      <c r="K90" s="60">
        <v>1</v>
      </c>
      <c r="L90" s="51" t="s">
        <v>17</v>
      </c>
    </row>
    <row r="91" spans="1:12" s="1" customFormat="1" ht="24.75" customHeight="1">
      <c r="A91" s="20">
        <v>88</v>
      </c>
      <c r="B91" s="71" t="s">
        <v>233</v>
      </c>
      <c r="C91" s="71" t="s">
        <v>23</v>
      </c>
      <c r="D91" s="74" t="s">
        <v>231</v>
      </c>
      <c r="E91" s="23"/>
      <c r="F91" s="71" t="s">
        <v>234</v>
      </c>
      <c r="G91" s="24">
        <f t="shared" si="3"/>
        <v>34.26</v>
      </c>
      <c r="H91" s="55">
        <v>79.51</v>
      </c>
      <c r="I91" s="24">
        <f t="shared" si="4"/>
        <v>39.76</v>
      </c>
      <c r="J91" s="43">
        <f t="shared" si="5"/>
        <v>74.02</v>
      </c>
      <c r="K91" s="48">
        <v>2</v>
      </c>
      <c r="L91" s="49"/>
    </row>
    <row r="92" spans="1:12" s="1" customFormat="1" ht="24.75" customHeight="1">
      <c r="A92" s="14">
        <v>89</v>
      </c>
      <c r="B92" s="71" t="s">
        <v>235</v>
      </c>
      <c r="C92" s="71" t="s">
        <v>23</v>
      </c>
      <c r="D92" s="74" t="s">
        <v>236</v>
      </c>
      <c r="E92" s="27">
        <v>3</v>
      </c>
      <c r="F92" s="71" t="s">
        <v>237</v>
      </c>
      <c r="G92" s="24">
        <f t="shared" si="3"/>
        <v>40.24</v>
      </c>
      <c r="H92" s="55">
        <v>79.45</v>
      </c>
      <c r="I92" s="24">
        <f t="shared" si="4"/>
        <v>39.73</v>
      </c>
      <c r="J92" s="43">
        <f t="shared" si="5"/>
        <v>79.97</v>
      </c>
      <c r="K92" s="55">
        <v>5</v>
      </c>
      <c r="L92" s="62"/>
    </row>
    <row r="93" spans="1:12" s="2" customFormat="1" ht="24.75" customHeight="1">
      <c r="A93" s="20">
        <v>90</v>
      </c>
      <c r="B93" s="76" t="s">
        <v>238</v>
      </c>
      <c r="C93" s="76" t="s">
        <v>23</v>
      </c>
      <c r="D93" s="75" t="s">
        <v>236</v>
      </c>
      <c r="E93" s="57"/>
      <c r="F93" s="76" t="s">
        <v>110</v>
      </c>
      <c r="G93" s="18">
        <f t="shared" si="3"/>
        <v>40</v>
      </c>
      <c r="H93" s="53">
        <v>80.98</v>
      </c>
      <c r="I93" s="18">
        <f t="shared" si="4"/>
        <v>40.49</v>
      </c>
      <c r="J93" s="46">
        <f t="shared" si="5"/>
        <v>80.49000000000001</v>
      </c>
      <c r="K93" s="53">
        <v>2</v>
      </c>
      <c r="L93" s="51" t="s">
        <v>17</v>
      </c>
    </row>
    <row r="94" spans="1:12" s="2" customFormat="1" ht="24.75" customHeight="1">
      <c r="A94" s="20">
        <v>91</v>
      </c>
      <c r="B94" s="76" t="s">
        <v>239</v>
      </c>
      <c r="C94" s="76" t="s">
        <v>14</v>
      </c>
      <c r="D94" s="75" t="s">
        <v>236</v>
      </c>
      <c r="E94" s="57"/>
      <c r="F94" s="76" t="s">
        <v>110</v>
      </c>
      <c r="G94" s="18">
        <f t="shared" si="3"/>
        <v>40</v>
      </c>
      <c r="H94" s="53">
        <v>80.84</v>
      </c>
      <c r="I94" s="18">
        <f t="shared" si="4"/>
        <v>40.42</v>
      </c>
      <c r="J94" s="46">
        <f t="shared" si="5"/>
        <v>80.42</v>
      </c>
      <c r="K94" s="53">
        <v>3</v>
      </c>
      <c r="L94" s="51" t="s">
        <v>17</v>
      </c>
    </row>
    <row r="95" spans="1:12" s="1" customFormat="1" ht="24.75" customHeight="1">
      <c r="A95" s="14">
        <v>92</v>
      </c>
      <c r="B95" s="71" t="s">
        <v>240</v>
      </c>
      <c r="C95" s="71" t="s">
        <v>23</v>
      </c>
      <c r="D95" s="74" t="s">
        <v>236</v>
      </c>
      <c r="E95" s="58"/>
      <c r="F95" s="71" t="s">
        <v>241</v>
      </c>
      <c r="G95" s="24">
        <f t="shared" si="3"/>
        <v>39.9</v>
      </c>
      <c r="H95" s="55">
        <v>77.78</v>
      </c>
      <c r="I95" s="24">
        <f t="shared" si="4"/>
        <v>38.89</v>
      </c>
      <c r="J95" s="43">
        <f t="shared" si="5"/>
        <v>78.78999999999999</v>
      </c>
      <c r="K95" s="55">
        <v>6</v>
      </c>
      <c r="L95" s="62"/>
    </row>
    <row r="96" spans="1:12" s="2" customFormat="1" ht="24.75" customHeight="1">
      <c r="A96" s="20">
        <v>93</v>
      </c>
      <c r="B96" s="76" t="s">
        <v>242</v>
      </c>
      <c r="C96" s="76" t="s">
        <v>23</v>
      </c>
      <c r="D96" s="75" t="s">
        <v>236</v>
      </c>
      <c r="E96" s="57"/>
      <c r="F96" s="76" t="s">
        <v>243</v>
      </c>
      <c r="G96" s="18">
        <f t="shared" si="3"/>
        <v>39.77</v>
      </c>
      <c r="H96" s="53">
        <v>84.01</v>
      </c>
      <c r="I96" s="18">
        <f t="shared" si="4"/>
        <v>42.01</v>
      </c>
      <c r="J96" s="46">
        <f t="shared" si="5"/>
        <v>81.78</v>
      </c>
      <c r="K96" s="53">
        <v>1</v>
      </c>
      <c r="L96" s="51" t="s">
        <v>17</v>
      </c>
    </row>
    <row r="97" spans="1:12" s="1" customFormat="1" ht="24.75" customHeight="1">
      <c r="A97" s="20">
        <v>94</v>
      </c>
      <c r="B97" s="71" t="s">
        <v>244</v>
      </c>
      <c r="C97" s="71" t="s">
        <v>23</v>
      </c>
      <c r="D97" s="74" t="s">
        <v>236</v>
      </c>
      <c r="E97" s="23"/>
      <c r="F97" s="71" t="s">
        <v>245</v>
      </c>
      <c r="G97" s="24">
        <f t="shared" si="3"/>
        <v>39.71</v>
      </c>
      <c r="H97" s="55">
        <v>80.93</v>
      </c>
      <c r="I97" s="24">
        <f t="shared" si="4"/>
        <v>40.47</v>
      </c>
      <c r="J97" s="43">
        <f t="shared" si="5"/>
        <v>80.18</v>
      </c>
      <c r="K97" s="55">
        <v>4</v>
      </c>
      <c r="L97" s="62"/>
    </row>
    <row r="98" spans="1:12" s="2" customFormat="1" ht="24.75" customHeight="1">
      <c r="A98" s="14">
        <v>95</v>
      </c>
      <c r="B98" s="76" t="s">
        <v>246</v>
      </c>
      <c r="C98" s="76" t="s">
        <v>14</v>
      </c>
      <c r="D98" s="75" t="s">
        <v>247</v>
      </c>
      <c r="E98" s="17">
        <v>1</v>
      </c>
      <c r="F98" s="76" t="s">
        <v>248</v>
      </c>
      <c r="G98" s="18">
        <f t="shared" si="3"/>
        <v>43.13</v>
      </c>
      <c r="H98" s="59">
        <v>86.1</v>
      </c>
      <c r="I98" s="18">
        <f t="shared" si="4"/>
        <v>43.05</v>
      </c>
      <c r="J98" s="46">
        <f t="shared" si="5"/>
        <v>86.18</v>
      </c>
      <c r="K98" s="60">
        <v>1</v>
      </c>
      <c r="L98" s="51" t="s">
        <v>17</v>
      </c>
    </row>
    <row r="99" spans="1:12" s="1" customFormat="1" ht="24.75" customHeight="1">
      <c r="A99" s="20">
        <v>96</v>
      </c>
      <c r="B99" s="71" t="s">
        <v>249</v>
      </c>
      <c r="C99" s="71" t="s">
        <v>14</v>
      </c>
      <c r="D99" s="74" t="s">
        <v>247</v>
      </c>
      <c r="E99" s="23"/>
      <c r="F99" s="71" t="s">
        <v>250</v>
      </c>
      <c r="G99" s="24">
        <f t="shared" si="3"/>
        <v>39.93</v>
      </c>
      <c r="H99" s="55">
        <v>80.83</v>
      </c>
      <c r="I99" s="24">
        <f t="shared" si="4"/>
        <v>40.42</v>
      </c>
      <c r="J99" s="43">
        <f t="shared" si="5"/>
        <v>80.35</v>
      </c>
      <c r="K99" s="48">
        <v>2</v>
      </c>
      <c r="L99" s="49"/>
    </row>
    <row r="100" spans="1:12" s="2" customFormat="1" ht="24.75" customHeight="1">
      <c r="A100" s="20">
        <v>97</v>
      </c>
      <c r="B100" s="76" t="s">
        <v>251</v>
      </c>
      <c r="C100" s="76" t="s">
        <v>23</v>
      </c>
      <c r="D100" s="75" t="s">
        <v>252</v>
      </c>
      <c r="E100" s="17">
        <v>1</v>
      </c>
      <c r="F100" s="76" t="s">
        <v>253</v>
      </c>
      <c r="G100" s="18">
        <f t="shared" si="3"/>
        <v>42.38</v>
      </c>
      <c r="H100" s="53">
        <v>81.66</v>
      </c>
      <c r="I100" s="18">
        <f t="shared" si="4"/>
        <v>40.83</v>
      </c>
      <c r="J100" s="46">
        <f t="shared" si="5"/>
        <v>83.21000000000001</v>
      </c>
      <c r="K100" s="60">
        <v>1</v>
      </c>
      <c r="L100" s="51" t="s">
        <v>17</v>
      </c>
    </row>
    <row r="101" spans="1:12" s="1" customFormat="1" ht="24.75" customHeight="1">
      <c r="A101" s="14">
        <v>98</v>
      </c>
      <c r="B101" s="71" t="s">
        <v>254</v>
      </c>
      <c r="C101" s="71" t="s">
        <v>23</v>
      </c>
      <c r="D101" s="74" t="s">
        <v>252</v>
      </c>
      <c r="E101" s="23"/>
      <c r="F101" s="71" t="s">
        <v>255</v>
      </c>
      <c r="G101" s="24">
        <f t="shared" si="3"/>
        <v>40.46</v>
      </c>
      <c r="H101" s="55">
        <v>79.44</v>
      </c>
      <c r="I101" s="24">
        <f t="shared" si="4"/>
        <v>39.72</v>
      </c>
      <c r="J101" s="43">
        <f t="shared" si="5"/>
        <v>80.18</v>
      </c>
      <c r="K101" s="48">
        <v>2</v>
      </c>
      <c r="L101" s="49"/>
    </row>
    <row r="102" spans="1:12" s="2" customFormat="1" ht="24.75" customHeight="1">
      <c r="A102" s="20">
        <v>99</v>
      </c>
      <c r="B102" s="76" t="s">
        <v>256</v>
      </c>
      <c r="C102" s="76" t="s">
        <v>14</v>
      </c>
      <c r="D102" s="75" t="s">
        <v>257</v>
      </c>
      <c r="E102" s="17">
        <v>1</v>
      </c>
      <c r="F102" s="76" t="s">
        <v>258</v>
      </c>
      <c r="G102" s="18">
        <f t="shared" si="3"/>
        <v>42.91</v>
      </c>
      <c r="H102" s="53">
        <v>82.41</v>
      </c>
      <c r="I102" s="18">
        <f t="shared" si="4"/>
        <v>41.21</v>
      </c>
      <c r="J102" s="46">
        <f t="shared" si="5"/>
        <v>84.12</v>
      </c>
      <c r="K102" s="60">
        <v>1</v>
      </c>
      <c r="L102" s="51" t="s">
        <v>17</v>
      </c>
    </row>
    <row r="103" spans="1:12" s="1" customFormat="1" ht="24.75" customHeight="1">
      <c r="A103" s="20">
        <v>100</v>
      </c>
      <c r="B103" s="71" t="s">
        <v>259</v>
      </c>
      <c r="C103" s="71" t="s">
        <v>14</v>
      </c>
      <c r="D103" s="74" t="s">
        <v>257</v>
      </c>
      <c r="E103" s="23"/>
      <c r="F103" s="71" t="s">
        <v>260</v>
      </c>
      <c r="G103" s="24">
        <f t="shared" si="3"/>
        <v>41.8</v>
      </c>
      <c r="H103" s="55">
        <v>81.92</v>
      </c>
      <c r="I103" s="24">
        <f t="shared" si="4"/>
        <v>40.96</v>
      </c>
      <c r="J103" s="43">
        <f t="shared" si="5"/>
        <v>82.75999999999999</v>
      </c>
      <c r="K103" s="48">
        <v>2</v>
      </c>
      <c r="L103" s="49"/>
    </row>
    <row r="104" spans="1:12" s="2" customFormat="1" ht="24.75" customHeight="1">
      <c r="A104" s="14">
        <v>101</v>
      </c>
      <c r="B104" s="76" t="s">
        <v>261</v>
      </c>
      <c r="C104" s="76" t="s">
        <v>23</v>
      </c>
      <c r="D104" s="75" t="s">
        <v>262</v>
      </c>
      <c r="E104" s="17">
        <v>1</v>
      </c>
      <c r="F104" s="76" t="s">
        <v>263</v>
      </c>
      <c r="G104" s="18">
        <f t="shared" si="3"/>
        <v>38.15</v>
      </c>
      <c r="H104" s="53">
        <v>81.04</v>
      </c>
      <c r="I104" s="18">
        <f t="shared" si="4"/>
        <v>40.52</v>
      </c>
      <c r="J104" s="46">
        <f t="shared" si="5"/>
        <v>78.67</v>
      </c>
      <c r="K104" s="60">
        <v>1</v>
      </c>
      <c r="L104" s="51" t="s">
        <v>17</v>
      </c>
    </row>
    <row r="105" spans="1:12" s="1" customFormat="1" ht="24.75" customHeight="1">
      <c r="A105" s="20">
        <v>102</v>
      </c>
      <c r="B105" s="71" t="s">
        <v>264</v>
      </c>
      <c r="C105" s="71" t="s">
        <v>23</v>
      </c>
      <c r="D105" s="74" t="s">
        <v>262</v>
      </c>
      <c r="E105" s="23"/>
      <c r="F105" s="71" t="s">
        <v>265</v>
      </c>
      <c r="G105" s="24">
        <f t="shared" si="3"/>
        <v>36.87</v>
      </c>
      <c r="H105" s="55">
        <v>78.99</v>
      </c>
      <c r="I105" s="24">
        <f t="shared" si="4"/>
        <v>39.5</v>
      </c>
      <c r="J105" s="43">
        <f t="shared" si="5"/>
        <v>76.37</v>
      </c>
      <c r="K105" s="48">
        <v>2</v>
      </c>
      <c r="L105" s="49"/>
    </row>
    <row r="106" spans="1:12" s="2" customFormat="1" ht="24.75" customHeight="1">
      <c r="A106" s="20">
        <v>103</v>
      </c>
      <c r="B106" s="76" t="s">
        <v>266</v>
      </c>
      <c r="C106" s="76" t="s">
        <v>14</v>
      </c>
      <c r="D106" s="75" t="s">
        <v>267</v>
      </c>
      <c r="E106" s="17">
        <v>1</v>
      </c>
      <c r="F106" s="76" t="s">
        <v>268</v>
      </c>
      <c r="G106" s="18">
        <f t="shared" si="3"/>
        <v>42.1</v>
      </c>
      <c r="H106" s="59">
        <v>81</v>
      </c>
      <c r="I106" s="18">
        <f t="shared" si="4"/>
        <v>40.5</v>
      </c>
      <c r="J106" s="46">
        <f t="shared" si="5"/>
        <v>82.6</v>
      </c>
      <c r="K106" s="60">
        <v>1</v>
      </c>
      <c r="L106" s="51" t="s">
        <v>17</v>
      </c>
    </row>
    <row r="107" spans="1:12" s="1" customFormat="1" ht="24.75" customHeight="1">
      <c r="A107" s="14">
        <v>104</v>
      </c>
      <c r="B107" s="71" t="s">
        <v>269</v>
      </c>
      <c r="C107" s="71" t="s">
        <v>14</v>
      </c>
      <c r="D107" s="74" t="s">
        <v>267</v>
      </c>
      <c r="E107" s="23"/>
      <c r="F107" s="71" t="s">
        <v>270</v>
      </c>
      <c r="G107" s="24">
        <f t="shared" si="3"/>
        <v>41.53</v>
      </c>
      <c r="H107" s="55">
        <v>81.65</v>
      </c>
      <c r="I107" s="24">
        <f t="shared" si="4"/>
        <v>40.83</v>
      </c>
      <c r="J107" s="43">
        <f t="shared" si="5"/>
        <v>82.36</v>
      </c>
      <c r="K107" s="48">
        <v>2</v>
      </c>
      <c r="L107" s="49"/>
    </row>
    <row r="108" spans="1:12" s="2" customFormat="1" ht="24.75" customHeight="1">
      <c r="A108" s="20">
        <v>105</v>
      </c>
      <c r="B108" s="76" t="s">
        <v>271</v>
      </c>
      <c r="C108" s="76" t="s">
        <v>23</v>
      </c>
      <c r="D108" s="69" t="s">
        <v>272</v>
      </c>
      <c r="E108" s="17">
        <v>1</v>
      </c>
      <c r="F108" s="76" t="s">
        <v>273</v>
      </c>
      <c r="G108" s="18">
        <f t="shared" si="3"/>
        <v>43.45</v>
      </c>
      <c r="H108" s="53">
        <v>84.42</v>
      </c>
      <c r="I108" s="18">
        <f t="shared" si="4"/>
        <v>42.21</v>
      </c>
      <c r="J108" s="46">
        <f t="shared" si="5"/>
        <v>85.66</v>
      </c>
      <c r="K108" s="60">
        <v>1</v>
      </c>
      <c r="L108" s="51" t="s">
        <v>17</v>
      </c>
    </row>
    <row r="109" spans="1:12" s="1" customFormat="1" ht="24.75" customHeight="1">
      <c r="A109" s="20">
        <v>106</v>
      </c>
      <c r="B109" s="71" t="s">
        <v>274</v>
      </c>
      <c r="C109" s="71" t="s">
        <v>23</v>
      </c>
      <c r="D109" s="70" t="s">
        <v>272</v>
      </c>
      <c r="E109" s="23"/>
      <c r="F109" s="71" t="s">
        <v>275</v>
      </c>
      <c r="G109" s="24">
        <f t="shared" si="3"/>
        <v>41.75</v>
      </c>
      <c r="H109" s="55">
        <v>79.53</v>
      </c>
      <c r="I109" s="24">
        <f t="shared" si="4"/>
        <v>39.77</v>
      </c>
      <c r="J109" s="43">
        <f t="shared" si="5"/>
        <v>81.52000000000001</v>
      </c>
      <c r="K109" s="48">
        <v>2</v>
      </c>
      <c r="L109" s="49"/>
    </row>
    <row r="110" spans="1:12" s="2" customFormat="1" ht="24.75" customHeight="1">
      <c r="A110" s="14">
        <v>107</v>
      </c>
      <c r="B110" s="76" t="s">
        <v>276</v>
      </c>
      <c r="C110" s="76" t="s">
        <v>14</v>
      </c>
      <c r="D110" s="75" t="s">
        <v>277</v>
      </c>
      <c r="E110" s="17">
        <v>1</v>
      </c>
      <c r="F110" s="76" t="s">
        <v>278</v>
      </c>
      <c r="G110" s="18">
        <f t="shared" si="3"/>
        <v>40.76</v>
      </c>
      <c r="H110" s="53">
        <v>85.59</v>
      </c>
      <c r="I110" s="18">
        <f t="shared" si="4"/>
        <v>42.8</v>
      </c>
      <c r="J110" s="46">
        <f t="shared" si="5"/>
        <v>83.56</v>
      </c>
      <c r="K110" s="60">
        <v>1</v>
      </c>
      <c r="L110" s="51" t="s">
        <v>17</v>
      </c>
    </row>
    <row r="111" spans="1:12" s="1" customFormat="1" ht="24.75" customHeight="1">
      <c r="A111" s="20">
        <v>108</v>
      </c>
      <c r="B111" s="71" t="s">
        <v>279</v>
      </c>
      <c r="C111" s="71" t="s">
        <v>14</v>
      </c>
      <c r="D111" s="74" t="s">
        <v>277</v>
      </c>
      <c r="E111" s="23"/>
      <c r="F111" s="71" t="s">
        <v>280</v>
      </c>
      <c r="G111" s="24">
        <f t="shared" si="3"/>
        <v>39.45</v>
      </c>
      <c r="H111" s="55">
        <v>86.71</v>
      </c>
      <c r="I111" s="24">
        <f t="shared" si="4"/>
        <v>43.36</v>
      </c>
      <c r="J111" s="43">
        <f t="shared" si="5"/>
        <v>82.81</v>
      </c>
      <c r="K111" s="48">
        <v>2</v>
      </c>
      <c r="L111" s="49"/>
    </row>
    <row r="112" spans="1:12" s="1" customFormat="1" ht="24.75" customHeight="1">
      <c r="A112" s="20">
        <v>109</v>
      </c>
      <c r="B112" s="71" t="s">
        <v>281</v>
      </c>
      <c r="C112" s="71" t="s">
        <v>14</v>
      </c>
      <c r="D112" s="74" t="s">
        <v>282</v>
      </c>
      <c r="E112" s="27">
        <v>1</v>
      </c>
      <c r="F112" s="71" t="s">
        <v>283</v>
      </c>
      <c r="G112" s="24">
        <f t="shared" si="3"/>
        <v>42.17</v>
      </c>
      <c r="H112" s="55">
        <v>80.39</v>
      </c>
      <c r="I112" s="24">
        <f t="shared" si="4"/>
        <v>40.2</v>
      </c>
      <c r="J112" s="43">
        <f t="shared" si="5"/>
        <v>82.37</v>
      </c>
      <c r="K112" s="55">
        <v>2</v>
      </c>
      <c r="L112" s="62"/>
    </row>
    <row r="113" spans="1:12" s="2" customFormat="1" ht="24.75" customHeight="1">
      <c r="A113" s="14">
        <v>110</v>
      </c>
      <c r="B113" s="76" t="s">
        <v>284</v>
      </c>
      <c r="C113" s="76" t="s">
        <v>14</v>
      </c>
      <c r="D113" s="75" t="s">
        <v>282</v>
      </c>
      <c r="E113" s="29"/>
      <c r="F113" s="76" t="s">
        <v>285</v>
      </c>
      <c r="G113" s="18">
        <f t="shared" si="3"/>
        <v>42.06</v>
      </c>
      <c r="H113" s="53">
        <v>81.72</v>
      </c>
      <c r="I113" s="18">
        <f t="shared" si="4"/>
        <v>40.86</v>
      </c>
      <c r="J113" s="46">
        <f t="shared" si="5"/>
        <v>82.92</v>
      </c>
      <c r="K113" s="53">
        <v>1</v>
      </c>
      <c r="L113" s="51" t="s">
        <v>17</v>
      </c>
    </row>
    <row r="114" spans="1:12" s="2" customFormat="1" ht="24.75" customHeight="1">
      <c r="A114" s="20">
        <v>111</v>
      </c>
      <c r="B114" s="76" t="s">
        <v>286</v>
      </c>
      <c r="C114" s="76" t="s">
        <v>23</v>
      </c>
      <c r="D114" s="75" t="s">
        <v>287</v>
      </c>
      <c r="E114" s="17">
        <v>1</v>
      </c>
      <c r="F114" s="76" t="s">
        <v>288</v>
      </c>
      <c r="G114" s="18">
        <f t="shared" si="3"/>
        <v>40.89</v>
      </c>
      <c r="H114" s="53">
        <v>82.96</v>
      </c>
      <c r="I114" s="18">
        <f t="shared" si="4"/>
        <v>41.48</v>
      </c>
      <c r="J114" s="46">
        <f t="shared" si="5"/>
        <v>82.37</v>
      </c>
      <c r="K114" s="60">
        <v>1</v>
      </c>
      <c r="L114" s="51" t="s">
        <v>17</v>
      </c>
    </row>
    <row r="115" spans="1:12" s="1" customFormat="1" ht="24.75" customHeight="1">
      <c r="A115" s="20">
        <v>112</v>
      </c>
      <c r="B115" s="71" t="s">
        <v>289</v>
      </c>
      <c r="C115" s="71" t="s">
        <v>23</v>
      </c>
      <c r="D115" s="74" t="s">
        <v>287</v>
      </c>
      <c r="E115" s="23"/>
      <c r="F115" s="71" t="s">
        <v>290</v>
      </c>
      <c r="G115" s="24">
        <f t="shared" si="3"/>
        <v>39.74</v>
      </c>
      <c r="H115" s="55">
        <v>83.76</v>
      </c>
      <c r="I115" s="24">
        <f t="shared" si="4"/>
        <v>41.88</v>
      </c>
      <c r="J115" s="43">
        <f t="shared" si="5"/>
        <v>81.62</v>
      </c>
      <c r="K115" s="48">
        <v>2</v>
      </c>
      <c r="L115" s="49"/>
    </row>
  </sheetData>
  <sheetProtection/>
  <mergeCells count="54">
    <mergeCell ref="A1:L1"/>
    <mergeCell ref="A2:J2"/>
    <mergeCell ref="K2:L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9"/>
    <mergeCell ref="E90:E91"/>
    <mergeCell ref="E92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dersun</cp:lastModifiedBy>
  <cp:lastPrinted>2017-12-04T09:39:55Z</cp:lastPrinted>
  <dcterms:created xsi:type="dcterms:W3CDTF">2015-06-25T07:25:27Z</dcterms:created>
  <dcterms:modified xsi:type="dcterms:W3CDTF">2020-09-22T01:43:28Z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