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55"/>
  </bookViews>
  <sheets>
    <sheet name="Sheet1" sheetId="1" r:id="rId1"/>
  </sheets>
  <definedNames>
    <definedName name="_xlnm._FilterDatabase" localSheetId="0" hidden="1">Sheet1!$A$2:$K$56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<sst xmlns="http://schemas.openxmlformats.org/spreadsheetml/2006/main" count="165">
  <si>
    <t>广宁县2019年事业单位公开招聘工作人员拟聘用人员公示名单（第二批）</t>
  </si>
  <si>
    <t>序号</t>
  </si>
  <si>
    <t>招聘单位</t>
  </si>
  <si>
    <t>招聘岗位</t>
  </si>
  <si>
    <t>岗位代码</t>
  </si>
  <si>
    <t>招聘人数</t>
  </si>
  <si>
    <t>姓名</t>
  </si>
  <si>
    <t>笔试成绩</t>
  </si>
  <si>
    <t>面试成绩</t>
  </si>
  <si>
    <t>总成绩</t>
  </si>
  <si>
    <t>排名</t>
  </si>
  <si>
    <t>备注</t>
  </si>
  <si>
    <t>横山镇农业技术推广中心</t>
  </si>
  <si>
    <t>技术员</t>
  </si>
  <si>
    <t>A019</t>
  </si>
  <si>
    <t>黄玉基</t>
  </si>
  <si>
    <t>镇退役军人服务站二组（排沙1人、潭布1人、江屯1人、宾亨1人）</t>
  </si>
  <si>
    <t>职员</t>
  </si>
  <si>
    <t>A029</t>
  </si>
  <si>
    <t>陈海强</t>
  </si>
  <si>
    <t>潘建明</t>
  </si>
  <si>
    <t>镇退役军人服务站三组（北市1人、赤坑1 人、坑口1人、螺岗1人）</t>
  </si>
  <si>
    <t>A030</t>
  </si>
  <si>
    <t>梁为友</t>
  </si>
  <si>
    <t>邓爱明</t>
  </si>
  <si>
    <t>植俊清</t>
  </si>
  <si>
    <t>梁兆新</t>
  </si>
  <si>
    <t>镇退役军人服务站四组（五和1人、石咀1人、木格1人、洲仔1人）</t>
  </si>
  <si>
    <t>A031</t>
  </si>
  <si>
    <t>李汉波</t>
  </si>
  <si>
    <t>广宁县木格镇卫生院</t>
  </si>
  <si>
    <t>会计</t>
  </si>
  <si>
    <t>A032</t>
  </si>
  <si>
    <t>杨秋渝</t>
  </si>
  <si>
    <t>广宁县北市镇财政结算中心</t>
  </si>
  <si>
    <t>A039</t>
  </si>
  <si>
    <t>赵钰晶</t>
  </si>
  <si>
    <t>广宁县螺岗镇财政结算中心</t>
  </si>
  <si>
    <t>A044</t>
  </si>
  <si>
    <t>陈思华</t>
  </si>
  <si>
    <t>三支一扶已加10分</t>
  </si>
  <si>
    <t>广宁县南街镇财政结算中心</t>
  </si>
  <si>
    <t>A045</t>
  </si>
  <si>
    <t>欧笑伶</t>
  </si>
  <si>
    <t>徐吉涛</t>
  </si>
  <si>
    <t>广宁县宾亨镇财政结算中心</t>
  </si>
  <si>
    <t>A046</t>
  </si>
  <si>
    <t>卢能颖</t>
  </si>
  <si>
    <t>广宁县工业园区管理中心</t>
  </si>
  <si>
    <t>A050</t>
  </si>
  <si>
    <t>谭舒丹</t>
  </si>
  <si>
    <t>广宁县供销合作社联合社</t>
  </si>
  <si>
    <t>A054</t>
  </si>
  <si>
    <t>陈宏远</t>
  </si>
  <si>
    <t>广宁县广播电视台</t>
  </si>
  <si>
    <t>记者</t>
  </si>
  <si>
    <t>A056</t>
  </si>
  <si>
    <t>梁靖</t>
  </si>
  <si>
    <t>广宁县人大机关信息中心</t>
  </si>
  <si>
    <t>A063</t>
  </si>
  <si>
    <t>冯强远</t>
  </si>
  <si>
    <t>广宁县散装水泥办公室</t>
  </si>
  <si>
    <t>A064</t>
  </si>
  <si>
    <t>陈于思</t>
  </si>
  <si>
    <t>广宁县城区排水渠网管理中心</t>
  </si>
  <si>
    <t>A066</t>
  </si>
  <si>
    <t>陈翠怡</t>
  </si>
  <si>
    <t>广宁县乡村振兴指导中心</t>
  </si>
  <si>
    <t>A068</t>
  </si>
  <si>
    <t>林耀伟</t>
  </si>
  <si>
    <t>广宁县社会救助服务中心（广宁县社会福利院）</t>
  </si>
  <si>
    <t>A069</t>
  </si>
  <si>
    <t>李明哲</t>
  </si>
  <si>
    <t>广宁县婚姻登记中心</t>
  </si>
  <si>
    <t>A070</t>
  </si>
  <si>
    <t>吴剑敏</t>
  </si>
  <si>
    <t>广宁县林业科学研究所</t>
  </si>
  <si>
    <t>A076</t>
  </si>
  <si>
    <t>林健</t>
  </si>
  <si>
    <t>谢晓君</t>
  </si>
  <si>
    <t>广宁县畜牧兽医局</t>
  </si>
  <si>
    <t>A078</t>
  </si>
  <si>
    <t>余翠萍</t>
  </si>
  <si>
    <t>广宁县不动产登记中心</t>
  </si>
  <si>
    <t>A081</t>
  </si>
  <si>
    <t>李晓冰</t>
  </si>
  <si>
    <t>A083</t>
  </si>
  <si>
    <t>陆智华</t>
  </si>
  <si>
    <t>广宁县发展和改革局价格认证中心</t>
  </si>
  <si>
    <t>A086</t>
  </si>
  <si>
    <t>容凯仪</t>
  </si>
  <si>
    <t>广宁县突发事件预警信息发布中心（广宁县防雷减灾管理中心、广宁县人工影响天气中心）</t>
  </si>
  <si>
    <t>预报预警</t>
  </si>
  <si>
    <t>A087</t>
  </si>
  <si>
    <t>姚森泉</t>
  </si>
  <si>
    <t>卢欣</t>
  </si>
  <si>
    <t>陈海娟</t>
  </si>
  <si>
    <t>林俊超</t>
  </si>
  <si>
    <t>广宁县行政服务中心</t>
  </si>
  <si>
    <t>A088</t>
  </si>
  <si>
    <t>冯彬</t>
  </si>
  <si>
    <t>广宁县退役军人服务中心</t>
  </si>
  <si>
    <t>A091</t>
  </si>
  <si>
    <t>周鹂</t>
  </si>
  <si>
    <t>广宁县水土保持试验站</t>
  </si>
  <si>
    <t>A100</t>
  </si>
  <si>
    <t>黄林霞</t>
  </si>
  <si>
    <t>广宁县人民武装部（后勤服务）</t>
  </si>
  <si>
    <t>工勤岗位</t>
  </si>
  <si>
    <t>A102</t>
  </si>
  <si>
    <t>李海霞</t>
  </si>
  <si>
    <t>广宁县委县政府接待服务中心</t>
  </si>
  <si>
    <t>A104</t>
  </si>
  <si>
    <t>李肇媚</t>
  </si>
  <si>
    <t>广宁县劳动就业服务管理中心</t>
  </si>
  <si>
    <t>A107</t>
  </si>
  <si>
    <t>冯婉瑶</t>
  </si>
  <si>
    <t>广宁县档案馆</t>
  </si>
  <si>
    <t>A109</t>
  </si>
  <si>
    <t>梁丽莹</t>
  </si>
  <si>
    <t>广宁县人民医院</t>
  </si>
  <si>
    <t>医生</t>
  </si>
  <si>
    <t>B002</t>
  </si>
  <si>
    <t>李郁金</t>
  </si>
  <si>
    <t>陈学江</t>
  </si>
  <si>
    <t>广宁县中医院</t>
  </si>
  <si>
    <t>B021</t>
  </si>
  <si>
    <t>谢海权</t>
  </si>
  <si>
    <t>广宁县妇幼保健院</t>
  </si>
  <si>
    <t>B024</t>
  </si>
  <si>
    <t>伍悦妍</t>
  </si>
  <si>
    <t>广宁县慢性病防治站</t>
  </si>
  <si>
    <t>卫技人员</t>
  </si>
  <si>
    <t>B027</t>
  </si>
  <si>
    <t>孔剑宜</t>
  </si>
  <si>
    <t>护士</t>
  </si>
  <si>
    <t>B029</t>
  </si>
  <si>
    <t>黎晓华</t>
  </si>
  <si>
    <t>广宁县南街镇卫生院</t>
  </si>
  <si>
    <t>B030</t>
  </si>
  <si>
    <t>罗丽颜</t>
  </si>
  <si>
    <t>广宁县潭布镇卫生院</t>
  </si>
  <si>
    <t>B035</t>
  </si>
  <si>
    <t>陈秋怡</t>
  </si>
  <si>
    <t>广宁县五和镇卫生院</t>
  </si>
  <si>
    <t>B038</t>
  </si>
  <si>
    <t>吕淦伟</t>
  </si>
  <si>
    <t>广宁县古水中心卫生院</t>
  </si>
  <si>
    <t>B044</t>
  </si>
  <si>
    <t>陈思君</t>
  </si>
  <si>
    <t>B045</t>
  </si>
  <si>
    <t>欧碧瑜</t>
  </si>
  <si>
    <t>广宁县洲仔镇卫生院</t>
  </si>
  <si>
    <t>B041</t>
  </si>
  <si>
    <t>韦沛婷</t>
  </si>
  <si>
    <t>广宁县横山镇卫生院</t>
  </si>
  <si>
    <t>B046</t>
  </si>
  <si>
    <t>范国怡</t>
  </si>
  <si>
    <t>县园林管理所</t>
  </si>
  <si>
    <t>A036</t>
  </si>
  <si>
    <t>何富强</t>
  </si>
  <si>
    <t>杨土志</t>
  </si>
  <si>
    <t>五和镇水利水电管理站</t>
  </si>
  <si>
    <t>A018</t>
  </si>
  <si>
    <t>李汉清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</si>
</sst>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.000_ "/>
    <numFmt numFmtId="179" formatCode="0.000_);[Red]\(0.000\)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  <scheme val="minor"/>
    </font>
    <font>
      <sz val="8"/>
      <name val="宋体"/>
      <charset val="134"/>
      <scheme val="major"/>
    </font>
    <font>
      <sz val="1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2" fillId="19" borderId="5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tabSelected="1" topLeftCell="A46" workbookViewId="0">
      <selection activeCell="K57" sqref="K57"/>
    </sheetView>
  </sheetViews>
  <sheetFormatPr defaultColWidth="9" defaultRowHeight="13.5"/>
  <cols>
    <col min="1" max="1" width="4.125" style="3" customWidth="1"/>
    <col min="2" max="2" width="17.25" style="3" customWidth="1"/>
    <col min="3" max="4" width="7.625" style="3" customWidth="1"/>
    <col min="5" max="5" width="4.5" style="4" customWidth="1"/>
    <col min="6" max="6" width="9" style="5"/>
    <col min="7" max="7" width="7.625" style="5" customWidth="1"/>
    <col min="10" max="10" width="4.125" customWidth="1"/>
    <col min="11" max="11" width="9.875" customWidth="1"/>
  </cols>
  <sheetData>
    <row r="1" s="1" customFormat="1" ht="33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24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21" t="s">
        <v>9</v>
      </c>
      <c r="J2" s="22" t="s">
        <v>10</v>
      </c>
      <c r="K2" s="22" t="s">
        <v>11</v>
      </c>
    </row>
    <row r="3" s="3" customFormat="1" ht="14.25" spans="1:11">
      <c r="A3" s="10">
        <v>1</v>
      </c>
      <c r="B3" s="11" t="s">
        <v>12</v>
      </c>
      <c r="C3" s="11" t="s">
        <v>13</v>
      </c>
      <c r="D3" s="12" t="s">
        <v>14</v>
      </c>
      <c r="E3" s="13">
        <v>1</v>
      </c>
      <c r="F3" s="10" t="s">
        <v>15</v>
      </c>
      <c r="G3" s="14">
        <v>55.36</v>
      </c>
      <c r="H3" s="15">
        <v>80.55</v>
      </c>
      <c r="I3" s="23">
        <f t="shared" ref="I3:I29" si="0">G3*50%+H3*50%</f>
        <v>67.955</v>
      </c>
      <c r="J3" s="24">
        <v>1</v>
      </c>
      <c r="K3" s="24"/>
    </row>
    <row r="4" s="3" customFormat="1" ht="31.5" spans="1:11">
      <c r="A4" s="10">
        <v>2</v>
      </c>
      <c r="B4" s="11" t="s">
        <v>16</v>
      </c>
      <c r="C4" s="13" t="s">
        <v>17</v>
      </c>
      <c r="D4" s="12" t="s">
        <v>18</v>
      </c>
      <c r="E4" s="12">
        <v>4</v>
      </c>
      <c r="F4" s="10" t="s">
        <v>19</v>
      </c>
      <c r="G4" s="14">
        <v>49.72</v>
      </c>
      <c r="H4" s="15">
        <v>80</v>
      </c>
      <c r="I4" s="23">
        <f t="shared" si="0"/>
        <v>64.86</v>
      </c>
      <c r="J4" s="24">
        <v>1</v>
      </c>
      <c r="K4" s="24"/>
    </row>
    <row r="5" s="3" customFormat="1" ht="31.5" spans="1:11">
      <c r="A5" s="10">
        <v>3</v>
      </c>
      <c r="B5" s="11" t="s">
        <v>16</v>
      </c>
      <c r="C5" s="13" t="s">
        <v>17</v>
      </c>
      <c r="D5" s="12" t="s">
        <v>18</v>
      </c>
      <c r="E5" s="12">
        <v>4</v>
      </c>
      <c r="F5" s="10" t="s">
        <v>20</v>
      </c>
      <c r="G5" s="14">
        <v>49.67</v>
      </c>
      <c r="H5" s="15">
        <v>78.85</v>
      </c>
      <c r="I5" s="23">
        <f t="shared" si="0"/>
        <v>64.26</v>
      </c>
      <c r="J5" s="24">
        <v>2</v>
      </c>
      <c r="K5" s="24"/>
    </row>
    <row r="6" s="3" customFormat="1" ht="31.5" spans="1:11">
      <c r="A6" s="10">
        <v>4</v>
      </c>
      <c r="B6" s="11" t="s">
        <v>21</v>
      </c>
      <c r="C6" s="13" t="s">
        <v>17</v>
      </c>
      <c r="D6" s="12" t="s">
        <v>22</v>
      </c>
      <c r="E6" s="12">
        <v>4</v>
      </c>
      <c r="F6" s="10" t="s">
        <v>23</v>
      </c>
      <c r="G6" s="14">
        <v>65.91</v>
      </c>
      <c r="H6" s="15">
        <v>81.75</v>
      </c>
      <c r="I6" s="23">
        <f t="shared" si="0"/>
        <v>73.83</v>
      </c>
      <c r="J6" s="24">
        <v>1</v>
      </c>
      <c r="K6" s="24"/>
    </row>
    <row r="7" s="3" customFormat="1" ht="31.5" spans="1:11">
      <c r="A7" s="10">
        <v>5</v>
      </c>
      <c r="B7" s="11" t="s">
        <v>21</v>
      </c>
      <c r="C7" s="13" t="s">
        <v>17</v>
      </c>
      <c r="D7" s="12" t="s">
        <v>22</v>
      </c>
      <c r="E7" s="12">
        <v>4</v>
      </c>
      <c r="F7" s="10" t="s">
        <v>24</v>
      </c>
      <c r="G7" s="14">
        <v>69.67</v>
      </c>
      <c r="H7" s="15">
        <v>73.5</v>
      </c>
      <c r="I7" s="23">
        <f t="shared" si="0"/>
        <v>71.585</v>
      </c>
      <c r="J7" s="24">
        <v>2</v>
      </c>
      <c r="K7" s="24"/>
    </row>
    <row r="8" s="3" customFormat="1" ht="31.5" spans="1:11">
      <c r="A8" s="10">
        <v>6</v>
      </c>
      <c r="B8" s="11" t="s">
        <v>21</v>
      </c>
      <c r="C8" s="13" t="s">
        <v>17</v>
      </c>
      <c r="D8" s="12" t="s">
        <v>22</v>
      </c>
      <c r="E8" s="12">
        <v>4</v>
      </c>
      <c r="F8" s="10" t="s">
        <v>25</v>
      </c>
      <c r="G8" s="14">
        <v>66.08</v>
      </c>
      <c r="H8" s="15">
        <v>75.9</v>
      </c>
      <c r="I8" s="23">
        <f t="shared" si="0"/>
        <v>70.99</v>
      </c>
      <c r="J8" s="24">
        <v>3</v>
      </c>
      <c r="K8" s="24"/>
    </row>
    <row r="9" s="3" customFormat="1" ht="31.5" spans="1:11">
      <c r="A9" s="10">
        <v>7</v>
      </c>
      <c r="B9" s="11" t="s">
        <v>21</v>
      </c>
      <c r="C9" s="13" t="s">
        <v>17</v>
      </c>
      <c r="D9" s="12" t="s">
        <v>22</v>
      </c>
      <c r="E9" s="12">
        <v>4</v>
      </c>
      <c r="F9" s="10" t="s">
        <v>26</v>
      </c>
      <c r="G9" s="14">
        <v>64.86</v>
      </c>
      <c r="H9" s="15">
        <v>76.75</v>
      </c>
      <c r="I9" s="23">
        <f t="shared" si="0"/>
        <v>70.805</v>
      </c>
      <c r="J9" s="24">
        <v>4</v>
      </c>
      <c r="K9" s="24"/>
    </row>
    <row r="10" s="3" customFormat="1" ht="31.5" spans="1:11">
      <c r="A10" s="10">
        <v>8</v>
      </c>
      <c r="B10" s="11" t="s">
        <v>27</v>
      </c>
      <c r="C10" s="13" t="s">
        <v>17</v>
      </c>
      <c r="D10" s="12" t="s">
        <v>28</v>
      </c>
      <c r="E10" s="12">
        <v>4</v>
      </c>
      <c r="F10" s="10" t="s">
        <v>29</v>
      </c>
      <c r="G10" s="14">
        <v>65.64</v>
      </c>
      <c r="H10" s="15">
        <v>80.45</v>
      </c>
      <c r="I10" s="23">
        <f t="shared" si="0"/>
        <v>73.045</v>
      </c>
      <c r="J10" s="24">
        <v>4</v>
      </c>
      <c r="K10" s="24"/>
    </row>
    <row r="11" s="3" customFormat="1" ht="14.25" spans="1:11">
      <c r="A11" s="10">
        <v>9</v>
      </c>
      <c r="B11" s="12" t="s">
        <v>30</v>
      </c>
      <c r="C11" s="12" t="s">
        <v>31</v>
      </c>
      <c r="D11" s="12" t="s">
        <v>32</v>
      </c>
      <c r="E11" s="16">
        <v>1</v>
      </c>
      <c r="F11" s="10" t="s">
        <v>33</v>
      </c>
      <c r="G11" s="14">
        <v>49.89</v>
      </c>
      <c r="H11" s="15">
        <v>78.5</v>
      </c>
      <c r="I11" s="23">
        <f t="shared" si="0"/>
        <v>64.195</v>
      </c>
      <c r="J11" s="24">
        <v>1</v>
      </c>
      <c r="K11" s="24"/>
    </row>
    <row r="12" s="3" customFormat="1" ht="14.25" spans="1:11">
      <c r="A12" s="10">
        <v>10</v>
      </c>
      <c r="B12" s="17" t="s">
        <v>34</v>
      </c>
      <c r="C12" s="12" t="s">
        <v>13</v>
      </c>
      <c r="D12" s="12" t="s">
        <v>35</v>
      </c>
      <c r="E12" s="12">
        <v>2</v>
      </c>
      <c r="F12" s="10" t="s">
        <v>36</v>
      </c>
      <c r="G12" s="14">
        <v>57.85</v>
      </c>
      <c r="H12" s="15">
        <v>82.3</v>
      </c>
      <c r="I12" s="23">
        <f t="shared" si="0"/>
        <v>70.075</v>
      </c>
      <c r="J12" s="24">
        <v>1</v>
      </c>
      <c r="K12" s="24"/>
    </row>
    <row r="13" s="3" customFormat="1" ht="24" spans="1:11">
      <c r="A13" s="10">
        <v>11</v>
      </c>
      <c r="B13" s="17" t="s">
        <v>37</v>
      </c>
      <c r="C13" s="12" t="s">
        <v>17</v>
      </c>
      <c r="D13" s="12" t="s">
        <v>38</v>
      </c>
      <c r="E13" s="12">
        <v>1</v>
      </c>
      <c r="F13" s="10" t="s">
        <v>39</v>
      </c>
      <c r="G13" s="18">
        <v>58.84</v>
      </c>
      <c r="H13" s="15">
        <v>86.75</v>
      </c>
      <c r="I13" s="23">
        <f t="shared" si="0"/>
        <v>72.795</v>
      </c>
      <c r="J13" s="25">
        <v>1</v>
      </c>
      <c r="K13" s="26" t="s">
        <v>40</v>
      </c>
    </row>
    <row r="14" s="3" customFormat="1" ht="14.25" spans="1:11">
      <c r="A14" s="10">
        <v>12</v>
      </c>
      <c r="B14" s="17" t="s">
        <v>41</v>
      </c>
      <c r="C14" s="12" t="s">
        <v>17</v>
      </c>
      <c r="D14" s="12" t="s">
        <v>42</v>
      </c>
      <c r="E14" s="12">
        <v>2</v>
      </c>
      <c r="F14" s="10" t="s">
        <v>43</v>
      </c>
      <c r="G14" s="14">
        <v>67.35</v>
      </c>
      <c r="H14" s="15">
        <v>82</v>
      </c>
      <c r="I14" s="23">
        <f t="shared" si="0"/>
        <v>74.675</v>
      </c>
      <c r="J14" s="24">
        <v>1</v>
      </c>
      <c r="K14" s="24"/>
    </row>
    <row r="15" s="3" customFormat="1" ht="14.25" spans="1:11">
      <c r="A15" s="10">
        <v>13</v>
      </c>
      <c r="B15" s="17" t="s">
        <v>41</v>
      </c>
      <c r="C15" s="12" t="s">
        <v>17</v>
      </c>
      <c r="D15" s="12" t="s">
        <v>42</v>
      </c>
      <c r="E15" s="12">
        <v>2</v>
      </c>
      <c r="F15" s="10" t="s">
        <v>44</v>
      </c>
      <c r="G15" s="14">
        <v>66.96</v>
      </c>
      <c r="H15" s="15">
        <v>78</v>
      </c>
      <c r="I15" s="23">
        <f t="shared" si="0"/>
        <v>72.48</v>
      </c>
      <c r="J15" s="24">
        <v>2</v>
      </c>
      <c r="K15" s="24"/>
    </row>
    <row r="16" s="3" customFormat="1" ht="14.25" spans="1:11">
      <c r="A16" s="10">
        <v>14</v>
      </c>
      <c r="B16" s="17" t="s">
        <v>45</v>
      </c>
      <c r="C16" s="12" t="s">
        <v>17</v>
      </c>
      <c r="D16" s="12" t="s">
        <v>46</v>
      </c>
      <c r="E16" s="12">
        <v>1</v>
      </c>
      <c r="F16" s="10" t="s">
        <v>47</v>
      </c>
      <c r="G16" s="14">
        <v>50.72</v>
      </c>
      <c r="H16" s="15">
        <v>84.55</v>
      </c>
      <c r="I16" s="23">
        <f t="shared" si="0"/>
        <v>67.635</v>
      </c>
      <c r="J16" s="24">
        <v>1</v>
      </c>
      <c r="K16" s="24"/>
    </row>
    <row r="17" s="3" customFormat="1" ht="14.25" spans="1:11">
      <c r="A17" s="10">
        <v>15</v>
      </c>
      <c r="B17" s="17" t="s">
        <v>48</v>
      </c>
      <c r="C17" s="12" t="s">
        <v>17</v>
      </c>
      <c r="D17" s="12" t="s">
        <v>49</v>
      </c>
      <c r="E17" s="12">
        <v>1</v>
      </c>
      <c r="F17" s="10" t="s">
        <v>50</v>
      </c>
      <c r="G17" s="14">
        <v>54.31</v>
      </c>
      <c r="H17" s="15">
        <v>71.35</v>
      </c>
      <c r="I17" s="23">
        <f t="shared" si="0"/>
        <v>62.83</v>
      </c>
      <c r="J17" s="24">
        <v>1</v>
      </c>
      <c r="K17" s="24"/>
    </row>
    <row r="18" s="3" customFormat="1" ht="14.25" spans="1:11">
      <c r="A18" s="10">
        <v>16</v>
      </c>
      <c r="B18" s="17" t="s">
        <v>51</v>
      </c>
      <c r="C18" s="12" t="s">
        <v>17</v>
      </c>
      <c r="D18" s="12" t="s">
        <v>52</v>
      </c>
      <c r="E18" s="12">
        <v>1</v>
      </c>
      <c r="F18" s="10" t="s">
        <v>53</v>
      </c>
      <c r="G18" s="14">
        <v>61.61</v>
      </c>
      <c r="H18" s="15">
        <v>85.05</v>
      </c>
      <c r="I18" s="23">
        <f t="shared" si="0"/>
        <v>73.33</v>
      </c>
      <c r="J18" s="24">
        <v>1</v>
      </c>
      <c r="K18" s="24"/>
    </row>
    <row r="19" s="3" customFormat="1" ht="14.25" spans="1:11">
      <c r="A19" s="10">
        <v>17</v>
      </c>
      <c r="B19" s="17" t="s">
        <v>54</v>
      </c>
      <c r="C19" s="12" t="s">
        <v>55</v>
      </c>
      <c r="D19" s="12" t="s">
        <v>56</v>
      </c>
      <c r="E19" s="12">
        <v>3</v>
      </c>
      <c r="F19" s="10" t="s">
        <v>57</v>
      </c>
      <c r="G19" s="14">
        <v>61</v>
      </c>
      <c r="H19" s="15">
        <v>82.45</v>
      </c>
      <c r="I19" s="23">
        <f t="shared" si="0"/>
        <v>71.725</v>
      </c>
      <c r="J19" s="24">
        <v>2</v>
      </c>
      <c r="K19" s="24"/>
    </row>
    <row r="20" s="3" customFormat="1" ht="14.25" spans="1:11">
      <c r="A20" s="10">
        <v>18</v>
      </c>
      <c r="B20" s="17" t="s">
        <v>58</v>
      </c>
      <c r="C20" s="12" t="s">
        <v>13</v>
      </c>
      <c r="D20" s="12" t="s">
        <v>59</v>
      </c>
      <c r="E20" s="12">
        <v>1</v>
      </c>
      <c r="F20" s="10" t="s">
        <v>60</v>
      </c>
      <c r="G20" s="14">
        <v>66.69</v>
      </c>
      <c r="H20" s="15">
        <v>73.3</v>
      </c>
      <c r="I20" s="23">
        <f t="shared" si="0"/>
        <v>69.995</v>
      </c>
      <c r="J20" s="24">
        <v>1</v>
      </c>
      <c r="K20" s="24"/>
    </row>
    <row r="21" s="3" customFormat="1" ht="14.25" spans="1:11">
      <c r="A21" s="10">
        <v>19</v>
      </c>
      <c r="B21" s="17" t="s">
        <v>61</v>
      </c>
      <c r="C21" s="12" t="s">
        <v>17</v>
      </c>
      <c r="D21" s="12" t="s">
        <v>62</v>
      </c>
      <c r="E21" s="12">
        <v>1</v>
      </c>
      <c r="F21" s="10" t="s">
        <v>63</v>
      </c>
      <c r="G21" s="14">
        <v>59.56</v>
      </c>
      <c r="H21" s="15">
        <v>81.45</v>
      </c>
      <c r="I21" s="23">
        <f t="shared" si="0"/>
        <v>70.505</v>
      </c>
      <c r="J21" s="24">
        <v>1</v>
      </c>
      <c r="K21" s="24"/>
    </row>
    <row r="22" s="3" customFormat="1" ht="21" spans="1:11">
      <c r="A22" s="10">
        <v>20</v>
      </c>
      <c r="B22" s="17" t="s">
        <v>64</v>
      </c>
      <c r="C22" s="12" t="s">
        <v>13</v>
      </c>
      <c r="D22" s="12" t="s">
        <v>65</v>
      </c>
      <c r="E22" s="12">
        <v>1</v>
      </c>
      <c r="F22" s="10" t="s">
        <v>66</v>
      </c>
      <c r="G22" s="14">
        <v>71.99</v>
      </c>
      <c r="H22" s="15">
        <v>76.1</v>
      </c>
      <c r="I22" s="23">
        <f t="shared" si="0"/>
        <v>74.045</v>
      </c>
      <c r="J22" s="24">
        <v>1</v>
      </c>
      <c r="K22" s="24"/>
    </row>
    <row r="23" s="3" customFormat="1" ht="14.25" spans="1:11">
      <c r="A23" s="10">
        <v>21</v>
      </c>
      <c r="B23" s="17" t="s">
        <v>67</v>
      </c>
      <c r="C23" s="12" t="s">
        <v>13</v>
      </c>
      <c r="D23" s="12" t="s">
        <v>68</v>
      </c>
      <c r="E23" s="12">
        <v>2</v>
      </c>
      <c r="F23" s="10" t="s">
        <v>69</v>
      </c>
      <c r="G23" s="14">
        <v>54.31</v>
      </c>
      <c r="H23" s="15">
        <v>81.8</v>
      </c>
      <c r="I23" s="23">
        <f t="shared" si="0"/>
        <v>68.055</v>
      </c>
      <c r="J23" s="24">
        <v>1</v>
      </c>
      <c r="K23" s="24"/>
    </row>
    <row r="24" s="3" customFormat="1" ht="21" spans="1:11">
      <c r="A24" s="10">
        <v>22</v>
      </c>
      <c r="B24" s="17" t="s">
        <v>70</v>
      </c>
      <c r="C24" s="12" t="s">
        <v>17</v>
      </c>
      <c r="D24" s="12" t="s">
        <v>71</v>
      </c>
      <c r="E24" s="12">
        <v>1</v>
      </c>
      <c r="F24" s="10" t="s">
        <v>72</v>
      </c>
      <c r="G24" s="14">
        <v>68.57</v>
      </c>
      <c r="H24" s="15">
        <v>81.95</v>
      </c>
      <c r="I24" s="23">
        <f t="shared" si="0"/>
        <v>75.26</v>
      </c>
      <c r="J24" s="24">
        <v>1</v>
      </c>
      <c r="K24" s="24"/>
    </row>
    <row r="25" s="3" customFormat="1" ht="14.25" spans="1:11">
      <c r="A25" s="10">
        <v>23</v>
      </c>
      <c r="B25" s="17" t="s">
        <v>73</v>
      </c>
      <c r="C25" s="12" t="s">
        <v>17</v>
      </c>
      <c r="D25" s="12" t="s">
        <v>74</v>
      </c>
      <c r="E25" s="12">
        <v>1</v>
      </c>
      <c r="F25" s="10" t="s">
        <v>75</v>
      </c>
      <c r="G25" s="14">
        <v>77.68</v>
      </c>
      <c r="H25" s="15">
        <v>83.1</v>
      </c>
      <c r="I25" s="23">
        <f t="shared" si="0"/>
        <v>80.39</v>
      </c>
      <c r="J25" s="24">
        <v>1</v>
      </c>
      <c r="K25" s="24"/>
    </row>
    <row r="26" s="3" customFormat="1" ht="14.25" spans="1:11">
      <c r="A26" s="10">
        <v>24</v>
      </c>
      <c r="B26" s="17" t="s">
        <v>76</v>
      </c>
      <c r="C26" s="12" t="s">
        <v>13</v>
      </c>
      <c r="D26" s="12" t="s">
        <v>77</v>
      </c>
      <c r="E26" s="12">
        <v>2</v>
      </c>
      <c r="F26" s="10" t="s">
        <v>78</v>
      </c>
      <c r="G26" s="14">
        <v>54.7</v>
      </c>
      <c r="H26" s="15">
        <v>78.35</v>
      </c>
      <c r="I26" s="23">
        <f t="shared" si="0"/>
        <v>66.525</v>
      </c>
      <c r="J26" s="24">
        <v>1</v>
      </c>
      <c r="K26" s="24"/>
    </row>
    <row r="27" s="3" customFormat="1" ht="14.25" spans="1:11">
      <c r="A27" s="10">
        <v>25</v>
      </c>
      <c r="B27" s="17" t="s">
        <v>76</v>
      </c>
      <c r="C27" s="12" t="s">
        <v>13</v>
      </c>
      <c r="D27" s="12" t="s">
        <v>77</v>
      </c>
      <c r="E27" s="12">
        <v>2</v>
      </c>
      <c r="F27" s="10" t="s">
        <v>79</v>
      </c>
      <c r="G27" s="14">
        <v>46.25</v>
      </c>
      <c r="H27" s="15">
        <v>79.95</v>
      </c>
      <c r="I27" s="23">
        <f t="shared" si="0"/>
        <v>63.1</v>
      </c>
      <c r="J27" s="24">
        <v>2</v>
      </c>
      <c r="K27" s="24"/>
    </row>
    <row r="28" s="3" customFormat="1" ht="14.25" spans="1:11">
      <c r="A28" s="10">
        <v>26</v>
      </c>
      <c r="B28" s="17" t="s">
        <v>80</v>
      </c>
      <c r="C28" s="12" t="s">
        <v>13</v>
      </c>
      <c r="D28" s="12" t="s">
        <v>81</v>
      </c>
      <c r="E28" s="12">
        <v>3</v>
      </c>
      <c r="F28" s="10" t="s">
        <v>82</v>
      </c>
      <c r="G28" s="14">
        <v>63.93</v>
      </c>
      <c r="H28" s="15">
        <v>80.4</v>
      </c>
      <c r="I28" s="23">
        <f t="shared" si="0"/>
        <v>72.165</v>
      </c>
      <c r="J28" s="24">
        <v>1</v>
      </c>
      <c r="K28" s="24"/>
    </row>
    <row r="29" s="3" customFormat="1" ht="14.25" spans="1:11">
      <c r="A29" s="10">
        <v>27</v>
      </c>
      <c r="B29" s="17" t="s">
        <v>83</v>
      </c>
      <c r="C29" s="12" t="s">
        <v>17</v>
      </c>
      <c r="D29" s="12" t="s">
        <v>84</v>
      </c>
      <c r="E29" s="12">
        <v>2</v>
      </c>
      <c r="F29" s="10" t="s">
        <v>85</v>
      </c>
      <c r="G29" s="14">
        <v>49.89</v>
      </c>
      <c r="H29" s="15">
        <v>73.4</v>
      </c>
      <c r="I29" s="23">
        <f t="shared" si="0"/>
        <v>61.645</v>
      </c>
      <c r="J29" s="24">
        <v>1</v>
      </c>
      <c r="K29" s="24"/>
    </row>
    <row r="30" s="3" customFormat="1" ht="14.25" spans="1:11">
      <c r="A30" s="10">
        <v>28</v>
      </c>
      <c r="B30" s="17" t="s">
        <v>83</v>
      </c>
      <c r="C30" s="12" t="s">
        <v>13</v>
      </c>
      <c r="D30" s="12" t="s">
        <v>86</v>
      </c>
      <c r="E30" s="12">
        <v>2</v>
      </c>
      <c r="F30" s="10" t="s">
        <v>87</v>
      </c>
      <c r="G30" s="14">
        <v>59.51</v>
      </c>
      <c r="H30" s="15">
        <v>75.15</v>
      </c>
      <c r="I30" s="23">
        <f t="shared" ref="I30:I45" si="1">G30*50%+H30*50%</f>
        <v>67.33</v>
      </c>
      <c r="J30" s="24">
        <v>2</v>
      </c>
      <c r="K30" s="24"/>
    </row>
    <row r="31" s="3" customFormat="1" ht="24" spans="1:11">
      <c r="A31" s="10">
        <v>29</v>
      </c>
      <c r="B31" s="17" t="s">
        <v>88</v>
      </c>
      <c r="C31" s="12" t="s">
        <v>17</v>
      </c>
      <c r="D31" s="12" t="s">
        <v>89</v>
      </c>
      <c r="E31" s="12">
        <v>1</v>
      </c>
      <c r="F31" s="10" t="s">
        <v>90</v>
      </c>
      <c r="G31" s="18">
        <v>75.86</v>
      </c>
      <c r="H31" s="15">
        <v>83.05</v>
      </c>
      <c r="I31" s="23">
        <f t="shared" si="1"/>
        <v>79.455</v>
      </c>
      <c r="J31" s="24">
        <v>1</v>
      </c>
      <c r="K31" s="26" t="s">
        <v>40</v>
      </c>
    </row>
    <row r="32" s="3" customFormat="1" ht="42" spans="1:11">
      <c r="A32" s="10">
        <v>30</v>
      </c>
      <c r="B32" s="17" t="s">
        <v>91</v>
      </c>
      <c r="C32" s="17" t="s">
        <v>92</v>
      </c>
      <c r="D32" s="12" t="s">
        <v>93</v>
      </c>
      <c r="E32" s="12">
        <v>5</v>
      </c>
      <c r="F32" s="10" t="s">
        <v>94</v>
      </c>
      <c r="G32" s="14">
        <v>57.85</v>
      </c>
      <c r="H32" s="15">
        <v>79.3</v>
      </c>
      <c r="I32" s="23">
        <f t="shared" si="1"/>
        <v>68.575</v>
      </c>
      <c r="J32" s="24">
        <v>1</v>
      </c>
      <c r="K32" s="24"/>
    </row>
    <row r="33" s="3" customFormat="1" ht="42" spans="1:11">
      <c r="A33" s="10">
        <v>31</v>
      </c>
      <c r="B33" s="17" t="s">
        <v>91</v>
      </c>
      <c r="C33" s="17" t="s">
        <v>92</v>
      </c>
      <c r="D33" s="12" t="s">
        <v>93</v>
      </c>
      <c r="E33" s="12">
        <v>5</v>
      </c>
      <c r="F33" s="10" t="s">
        <v>95</v>
      </c>
      <c r="G33" s="14">
        <v>46.69</v>
      </c>
      <c r="H33" s="15">
        <v>84.85</v>
      </c>
      <c r="I33" s="23">
        <f t="shared" si="1"/>
        <v>65.77</v>
      </c>
      <c r="J33" s="24">
        <v>2</v>
      </c>
      <c r="K33" s="24"/>
    </row>
    <row r="34" s="3" customFormat="1" ht="42" spans="1:11">
      <c r="A34" s="10">
        <v>32</v>
      </c>
      <c r="B34" s="17" t="s">
        <v>91</v>
      </c>
      <c r="C34" s="17" t="s">
        <v>92</v>
      </c>
      <c r="D34" s="12" t="s">
        <v>93</v>
      </c>
      <c r="E34" s="12">
        <v>5</v>
      </c>
      <c r="F34" s="10" t="s">
        <v>96</v>
      </c>
      <c r="G34" s="14">
        <v>49.23</v>
      </c>
      <c r="H34" s="15">
        <v>79.65</v>
      </c>
      <c r="I34" s="23">
        <f t="shared" si="1"/>
        <v>64.44</v>
      </c>
      <c r="J34" s="24">
        <v>3</v>
      </c>
      <c r="K34" s="24"/>
    </row>
    <row r="35" s="3" customFormat="1" ht="42" spans="1:11">
      <c r="A35" s="10">
        <v>33</v>
      </c>
      <c r="B35" s="17" t="s">
        <v>91</v>
      </c>
      <c r="C35" s="17" t="s">
        <v>92</v>
      </c>
      <c r="D35" s="12" t="s">
        <v>93</v>
      </c>
      <c r="E35" s="12">
        <v>5</v>
      </c>
      <c r="F35" s="10" t="s">
        <v>97</v>
      </c>
      <c r="G35" s="14">
        <v>49.28</v>
      </c>
      <c r="H35" s="15">
        <v>75.55</v>
      </c>
      <c r="I35" s="23">
        <f t="shared" si="1"/>
        <v>62.415</v>
      </c>
      <c r="J35" s="24">
        <v>4</v>
      </c>
      <c r="K35" s="24"/>
    </row>
    <row r="36" s="3" customFormat="1" ht="14.25" spans="1:11">
      <c r="A36" s="10">
        <v>34</v>
      </c>
      <c r="B36" s="17" t="s">
        <v>98</v>
      </c>
      <c r="C36" s="12" t="s">
        <v>17</v>
      </c>
      <c r="D36" s="12" t="s">
        <v>99</v>
      </c>
      <c r="E36" s="12">
        <v>3</v>
      </c>
      <c r="F36" s="10" t="s">
        <v>100</v>
      </c>
      <c r="G36" s="14">
        <v>57.68</v>
      </c>
      <c r="H36" s="15">
        <v>83.65</v>
      </c>
      <c r="I36" s="23">
        <f t="shared" si="1"/>
        <v>70.665</v>
      </c>
      <c r="J36" s="24">
        <v>3</v>
      </c>
      <c r="K36" s="24"/>
    </row>
    <row r="37" s="3" customFormat="1" ht="14.25" spans="1:11">
      <c r="A37" s="10">
        <v>35</v>
      </c>
      <c r="B37" s="11" t="s">
        <v>101</v>
      </c>
      <c r="C37" s="12" t="s">
        <v>17</v>
      </c>
      <c r="D37" s="12" t="s">
        <v>102</v>
      </c>
      <c r="E37" s="12">
        <v>3</v>
      </c>
      <c r="F37" s="10" t="s">
        <v>103</v>
      </c>
      <c r="G37" s="14">
        <v>62.05</v>
      </c>
      <c r="H37" s="15">
        <v>77.55</v>
      </c>
      <c r="I37" s="23">
        <f t="shared" si="1"/>
        <v>69.8</v>
      </c>
      <c r="J37" s="24">
        <v>2</v>
      </c>
      <c r="K37" s="24"/>
    </row>
    <row r="38" s="3" customFormat="1" ht="14.25" spans="1:11">
      <c r="A38" s="10">
        <v>36</v>
      </c>
      <c r="B38" s="12" t="s">
        <v>104</v>
      </c>
      <c r="C38" s="12" t="s">
        <v>13</v>
      </c>
      <c r="D38" s="12" t="s">
        <v>105</v>
      </c>
      <c r="E38" s="12">
        <v>1</v>
      </c>
      <c r="F38" s="10" t="s">
        <v>106</v>
      </c>
      <c r="G38" s="14">
        <v>57.19</v>
      </c>
      <c r="H38" s="15">
        <v>79.6</v>
      </c>
      <c r="I38" s="23">
        <f t="shared" si="1"/>
        <v>68.395</v>
      </c>
      <c r="J38" s="24">
        <v>1</v>
      </c>
      <c r="K38" s="24"/>
    </row>
    <row r="39" s="3" customFormat="1" ht="21" spans="1:11">
      <c r="A39" s="10">
        <v>37</v>
      </c>
      <c r="B39" s="12" t="s">
        <v>107</v>
      </c>
      <c r="C39" s="12" t="s">
        <v>108</v>
      </c>
      <c r="D39" s="12" t="s">
        <v>109</v>
      </c>
      <c r="E39" s="12">
        <v>1</v>
      </c>
      <c r="F39" s="10" t="s">
        <v>110</v>
      </c>
      <c r="G39" s="14">
        <v>60.61</v>
      </c>
      <c r="H39" s="15">
        <v>71.9</v>
      </c>
      <c r="I39" s="23">
        <f t="shared" si="1"/>
        <v>66.255</v>
      </c>
      <c r="J39" s="24">
        <v>1</v>
      </c>
      <c r="K39" s="24"/>
    </row>
    <row r="40" s="3" customFormat="1" ht="21" spans="1:11">
      <c r="A40" s="10">
        <v>38</v>
      </c>
      <c r="B40" s="12" t="s">
        <v>111</v>
      </c>
      <c r="C40" s="12" t="s">
        <v>108</v>
      </c>
      <c r="D40" s="12" t="s">
        <v>112</v>
      </c>
      <c r="E40" s="12">
        <v>1</v>
      </c>
      <c r="F40" s="10" t="s">
        <v>113</v>
      </c>
      <c r="G40" s="14">
        <v>66.79</v>
      </c>
      <c r="H40" s="15">
        <v>77.15</v>
      </c>
      <c r="I40" s="23">
        <f t="shared" si="1"/>
        <v>71.97</v>
      </c>
      <c r="J40" s="24">
        <v>1</v>
      </c>
      <c r="K40" s="24"/>
    </row>
    <row r="41" s="3" customFormat="1" ht="21" spans="1:11">
      <c r="A41" s="10">
        <v>39</v>
      </c>
      <c r="B41" s="11" t="s">
        <v>114</v>
      </c>
      <c r="C41" s="12" t="s">
        <v>17</v>
      </c>
      <c r="D41" s="12" t="s">
        <v>115</v>
      </c>
      <c r="E41" s="12">
        <v>1</v>
      </c>
      <c r="F41" s="10" t="s">
        <v>116</v>
      </c>
      <c r="G41" s="14">
        <v>73.48</v>
      </c>
      <c r="H41" s="15">
        <v>83.65</v>
      </c>
      <c r="I41" s="23">
        <f t="shared" si="1"/>
        <v>78.565</v>
      </c>
      <c r="J41" s="24">
        <v>1</v>
      </c>
      <c r="K41" s="24"/>
    </row>
    <row r="42" s="3" customFormat="1" ht="14.25" spans="1:11">
      <c r="A42" s="10">
        <v>40</v>
      </c>
      <c r="B42" s="12" t="s">
        <v>117</v>
      </c>
      <c r="C42" s="12" t="s">
        <v>13</v>
      </c>
      <c r="D42" s="12" t="s">
        <v>118</v>
      </c>
      <c r="E42" s="12">
        <v>1</v>
      </c>
      <c r="F42" s="10" t="s">
        <v>119</v>
      </c>
      <c r="G42" s="14">
        <v>54.92</v>
      </c>
      <c r="H42" s="15">
        <v>80.4</v>
      </c>
      <c r="I42" s="23">
        <f t="shared" si="1"/>
        <v>67.66</v>
      </c>
      <c r="J42" s="24">
        <v>1</v>
      </c>
      <c r="K42" s="24"/>
    </row>
    <row r="43" s="3" customFormat="1" ht="14.25" spans="1:11">
      <c r="A43" s="10">
        <v>41</v>
      </c>
      <c r="B43" s="12" t="s">
        <v>120</v>
      </c>
      <c r="C43" s="12" t="s">
        <v>121</v>
      </c>
      <c r="D43" s="12" t="s">
        <v>122</v>
      </c>
      <c r="E43" s="19">
        <v>3</v>
      </c>
      <c r="F43" s="10" t="s">
        <v>123</v>
      </c>
      <c r="G43" s="14">
        <v>81.75</v>
      </c>
      <c r="H43" s="15">
        <v>76.8</v>
      </c>
      <c r="I43" s="23">
        <f t="shared" si="1"/>
        <v>79.275</v>
      </c>
      <c r="J43" s="24">
        <v>1</v>
      </c>
      <c r="K43" s="24"/>
    </row>
    <row r="44" s="3" customFormat="1" ht="14.25" spans="1:11">
      <c r="A44" s="10">
        <v>42</v>
      </c>
      <c r="B44" s="12" t="s">
        <v>120</v>
      </c>
      <c r="C44" s="12" t="s">
        <v>121</v>
      </c>
      <c r="D44" s="12" t="s">
        <v>122</v>
      </c>
      <c r="E44" s="19">
        <v>3</v>
      </c>
      <c r="F44" s="10" t="s">
        <v>124</v>
      </c>
      <c r="G44" s="14">
        <v>77.5</v>
      </c>
      <c r="H44" s="15">
        <v>76.9</v>
      </c>
      <c r="I44" s="23">
        <f t="shared" si="1"/>
        <v>77.2</v>
      </c>
      <c r="J44" s="24">
        <v>3</v>
      </c>
      <c r="K44" s="24"/>
    </row>
    <row r="45" s="3" customFormat="1" ht="14.25" spans="1:11">
      <c r="A45" s="10">
        <v>43</v>
      </c>
      <c r="B45" s="12" t="s">
        <v>125</v>
      </c>
      <c r="C45" s="12" t="s">
        <v>121</v>
      </c>
      <c r="D45" s="12" t="s">
        <v>126</v>
      </c>
      <c r="E45" s="16">
        <v>3</v>
      </c>
      <c r="F45" s="10" t="s">
        <v>127</v>
      </c>
      <c r="G45" s="14">
        <v>80</v>
      </c>
      <c r="H45" s="15">
        <v>80.65</v>
      </c>
      <c r="I45" s="23">
        <f t="shared" si="1"/>
        <v>80.325</v>
      </c>
      <c r="J45" s="24">
        <v>1</v>
      </c>
      <c r="K45" s="24"/>
    </row>
    <row r="46" s="3" customFormat="1" ht="14.25" spans="1:11">
      <c r="A46" s="10">
        <v>44</v>
      </c>
      <c r="B46" s="12" t="s">
        <v>128</v>
      </c>
      <c r="C46" s="12" t="s">
        <v>121</v>
      </c>
      <c r="D46" s="12" t="s">
        <v>129</v>
      </c>
      <c r="E46" s="20">
        <v>6</v>
      </c>
      <c r="F46" s="10" t="s">
        <v>130</v>
      </c>
      <c r="G46" s="14">
        <v>81.25</v>
      </c>
      <c r="H46" s="15">
        <v>83.75</v>
      </c>
      <c r="I46" s="23">
        <f t="shared" ref="I46:I51" si="2">G46*50%+H46*50%</f>
        <v>82.5</v>
      </c>
      <c r="J46" s="24">
        <v>2</v>
      </c>
      <c r="K46" s="24"/>
    </row>
    <row r="47" s="3" customFormat="1" ht="14.25" spans="1:11">
      <c r="A47" s="10">
        <v>45</v>
      </c>
      <c r="B47" s="12" t="s">
        <v>131</v>
      </c>
      <c r="C47" s="12" t="s">
        <v>132</v>
      </c>
      <c r="D47" s="12" t="s">
        <v>133</v>
      </c>
      <c r="E47" s="20">
        <v>1</v>
      </c>
      <c r="F47" s="10" t="s">
        <v>134</v>
      </c>
      <c r="G47" s="14">
        <v>65.5</v>
      </c>
      <c r="H47" s="15">
        <v>71.8</v>
      </c>
      <c r="I47" s="23">
        <f t="shared" si="2"/>
        <v>68.65</v>
      </c>
      <c r="J47" s="24">
        <v>1</v>
      </c>
      <c r="K47" s="24"/>
    </row>
    <row r="48" s="3" customFormat="1" ht="14.25" spans="1:11">
      <c r="A48" s="10">
        <v>46</v>
      </c>
      <c r="B48" s="12" t="s">
        <v>131</v>
      </c>
      <c r="C48" s="12" t="s">
        <v>135</v>
      </c>
      <c r="D48" s="12" t="s">
        <v>136</v>
      </c>
      <c r="E48" s="19">
        <v>1</v>
      </c>
      <c r="F48" s="10" t="s">
        <v>137</v>
      </c>
      <c r="G48" s="14">
        <v>73.75</v>
      </c>
      <c r="H48" s="15">
        <v>78.75</v>
      </c>
      <c r="I48" s="23">
        <f t="shared" si="2"/>
        <v>76.25</v>
      </c>
      <c r="J48" s="24">
        <v>1</v>
      </c>
      <c r="K48" s="24"/>
    </row>
    <row r="49" s="3" customFormat="1" ht="14.25" spans="1:11">
      <c r="A49" s="10">
        <v>47</v>
      </c>
      <c r="B49" s="12" t="s">
        <v>138</v>
      </c>
      <c r="C49" s="12" t="s">
        <v>135</v>
      </c>
      <c r="D49" s="12" t="s">
        <v>139</v>
      </c>
      <c r="E49" s="16">
        <v>1</v>
      </c>
      <c r="F49" s="10" t="s">
        <v>140</v>
      </c>
      <c r="G49" s="14">
        <v>68</v>
      </c>
      <c r="H49" s="15">
        <v>75.5</v>
      </c>
      <c r="I49" s="23">
        <f t="shared" si="2"/>
        <v>71.75</v>
      </c>
      <c r="J49" s="24">
        <v>1</v>
      </c>
      <c r="K49" s="24"/>
    </row>
    <row r="50" s="3" customFormat="1" ht="14.25" spans="1:11">
      <c r="A50" s="10">
        <v>48</v>
      </c>
      <c r="B50" s="12" t="s">
        <v>141</v>
      </c>
      <c r="C50" s="12" t="s">
        <v>135</v>
      </c>
      <c r="D50" s="12" t="s">
        <v>142</v>
      </c>
      <c r="E50" s="20">
        <v>1</v>
      </c>
      <c r="F50" s="10" t="s">
        <v>143</v>
      </c>
      <c r="G50" s="14">
        <v>56.5</v>
      </c>
      <c r="H50" s="15">
        <v>70.6</v>
      </c>
      <c r="I50" s="23">
        <f t="shared" si="2"/>
        <v>63.55</v>
      </c>
      <c r="J50" s="24">
        <v>1</v>
      </c>
      <c r="K50" s="24"/>
    </row>
    <row r="51" s="3" customFormat="1" ht="14.25" spans="1:11">
      <c r="A51" s="10">
        <v>49</v>
      </c>
      <c r="B51" s="12" t="s">
        <v>144</v>
      </c>
      <c r="C51" s="12" t="s">
        <v>132</v>
      </c>
      <c r="D51" s="12" t="s">
        <v>145</v>
      </c>
      <c r="E51" s="16">
        <v>1</v>
      </c>
      <c r="F51" s="10" t="s">
        <v>146</v>
      </c>
      <c r="G51" s="14">
        <v>67.25</v>
      </c>
      <c r="H51" s="15">
        <v>80.25</v>
      </c>
      <c r="I51" s="23">
        <f t="shared" si="2"/>
        <v>73.75</v>
      </c>
      <c r="J51" s="24">
        <v>1</v>
      </c>
      <c r="K51" s="24"/>
    </row>
    <row r="52" s="3" customFormat="1" ht="14.25" spans="1:11">
      <c r="A52" s="10">
        <v>50</v>
      </c>
      <c r="B52" s="12" t="s">
        <v>147</v>
      </c>
      <c r="C52" s="12" t="s">
        <v>135</v>
      </c>
      <c r="D52" s="12" t="s">
        <v>148</v>
      </c>
      <c r="E52" s="16">
        <v>2</v>
      </c>
      <c r="F52" s="10" t="s">
        <v>149</v>
      </c>
      <c r="G52" s="14">
        <v>56.75</v>
      </c>
      <c r="H52" s="15">
        <v>66.2</v>
      </c>
      <c r="I52" s="23">
        <v>61.475</v>
      </c>
      <c r="J52" s="24">
        <v>1</v>
      </c>
      <c r="K52" s="24"/>
    </row>
    <row r="53" s="3" customFormat="1" ht="14.25" spans="1:11">
      <c r="A53" s="10">
        <v>51</v>
      </c>
      <c r="B53" s="12" t="s">
        <v>147</v>
      </c>
      <c r="C53" s="12" t="s">
        <v>132</v>
      </c>
      <c r="D53" s="12" t="s">
        <v>150</v>
      </c>
      <c r="E53" s="16">
        <v>1</v>
      </c>
      <c r="F53" s="10" t="s">
        <v>151</v>
      </c>
      <c r="G53" s="14">
        <v>65.75</v>
      </c>
      <c r="H53" s="15">
        <v>75.6</v>
      </c>
      <c r="I53" s="23">
        <v>70.675</v>
      </c>
      <c r="J53" s="24">
        <v>1</v>
      </c>
      <c r="K53" s="24"/>
    </row>
    <row r="54" s="3" customFormat="1" ht="14.25" spans="1:11">
      <c r="A54" s="10">
        <v>52</v>
      </c>
      <c r="B54" s="12" t="s">
        <v>152</v>
      </c>
      <c r="C54" s="12" t="s">
        <v>132</v>
      </c>
      <c r="D54" s="12" t="s">
        <v>153</v>
      </c>
      <c r="E54" s="16">
        <v>1</v>
      </c>
      <c r="F54" s="10" t="s">
        <v>154</v>
      </c>
      <c r="G54" s="14">
        <v>65</v>
      </c>
      <c r="H54" s="15">
        <v>73.25</v>
      </c>
      <c r="I54" s="23">
        <v>69.125</v>
      </c>
      <c r="J54" s="24">
        <v>1</v>
      </c>
      <c r="K54" s="24"/>
    </row>
    <row r="55" s="3" customFormat="1" ht="14.25" spans="1:11">
      <c r="A55" s="10">
        <v>53</v>
      </c>
      <c r="B55" s="12" t="s">
        <v>155</v>
      </c>
      <c r="C55" s="12" t="s">
        <v>135</v>
      </c>
      <c r="D55" s="12" t="s">
        <v>156</v>
      </c>
      <c r="E55" s="16">
        <v>1</v>
      </c>
      <c r="F55" s="10" t="s">
        <v>157</v>
      </c>
      <c r="G55" s="14">
        <v>71.75</v>
      </c>
      <c r="H55" s="15">
        <v>84.4</v>
      </c>
      <c r="I55" s="23">
        <f t="shared" ref="I55:I58" si="3">G55*50%+H55*50%</f>
        <v>78.075</v>
      </c>
      <c r="J55" s="24">
        <v>1</v>
      </c>
      <c r="K55" s="24"/>
    </row>
    <row r="56" ht="14.25" spans="1:11">
      <c r="A56" s="10">
        <v>54</v>
      </c>
      <c r="B56" s="12" t="s">
        <v>158</v>
      </c>
      <c r="C56" s="12" t="s">
        <v>17</v>
      </c>
      <c r="D56" s="12" t="s">
        <v>159</v>
      </c>
      <c r="E56" s="16">
        <v>1</v>
      </c>
      <c r="F56" s="10" t="s">
        <v>160</v>
      </c>
      <c r="G56" s="14">
        <v>76.41</v>
      </c>
      <c r="H56" s="15">
        <v>64.7</v>
      </c>
      <c r="I56" s="23">
        <f t="shared" si="3"/>
        <v>70.555</v>
      </c>
      <c r="J56" s="24">
        <v>2</v>
      </c>
      <c r="K56" s="24"/>
    </row>
    <row r="57" s="3" customFormat="1" ht="31.5" spans="1:11">
      <c r="A57" s="10">
        <v>55</v>
      </c>
      <c r="B57" s="11" t="s">
        <v>27</v>
      </c>
      <c r="C57" s="13" t="s">
        <v>17</v>
      </c>
      <c r="D57" s="12" t="s">
        <v>28</v>
      </c>
      <c r="E57" s="12">
        <v>4</v>
      </c>
      <c r="F57" s="10" t="s">
        <v>161</v>
      </c>
      <c r="G57" s="14">
        <v>84.86</v>
      </c>
      <c r="H57" s="15">
        <v>86.15</v>
      </c>
      <c r="I57" s="23">
        <f t="shared" si="3"/>
        <v>85.505</v>
      </c>
      <c r="J57" s="24">
        <v>1</v>
      </c>
      <c r="K57" s="24"/>
    </row>
    <row r="58" s="3" customFormat="1" ht="14.25" spans="1:11">
      <c r="A58" s="10">
        <v>56</v>
      </c>
      <c r="B58" s="11" t="s">
        <v>162</v>
      </c>
      <c r="C58" s="12" t="s">
        <v>13</v>
      </c>
      <c r="D58" s="12" t="s">
        <v>163</v>
      </c>
      <c r="E58" s="13">
        <v>1</v>
      </c>
      <c r="F58" s="10" t="s">
        <v>164</v>
      </c>
      <c r="G58" s="14">
        <v>45.42</v>
      </c>
      <c r="H58" s="15">
        <v>75.2</v>
      </c>
      <c r="I58" s="23">
        <f t="shared" si="3"/>
        <v>60.31</v>
      </c>
      <c r="J58" s="24">
        <v>1</v>
      </c>
      <c r="K58" s="24"/>
    </row>
  </sheetData>
  <autoFilter ref="A2:K56">
    <extLst/>
  </autoFilter>
  <mergeCells count="1">
    <mergeCell ref="A1:K1"/>
  </mergeCells>
  <pageMargins left="0.511805555555556" right="0.0777777777777778" top="0.432638888888889" bottom="0.432638888888889" header="0.511805555555556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劳动保障局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2020-08-10T02:20:00Z</dcterms:created>
  <dcterms:modified xsi:type="dcterms:W3CDTF">2020-09-22T07:17:25Z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