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体检考察人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<sst xmlns="http://schemas.openxmlformats.org/spreadsheetml/2006/main" count="172" uniqueCount="79">
  <si>
    <t>新绛县2020年社区公开招聘体检考察人员名单</t>
  </si>
  <si>
    <t>准考证号</t>
  </si>
  <si>
    <t>姓名</t>
  </si>
  <si>
    <t>性别</t>
  </si>
  <si>
    <t>考场</t>
  </si>
  <si>
    <t>座号</t>
  </si>
  <si>
    <t>笔试成绩</t>
  </si>
  <si>
    <t>60%</t>
  </si>
  <si>
    <t>面试成绩</t>
  </si>
  <si>
    <t>40%</t>
  </si>
  <si>
    <t>总分</t>
  </si>
  <si>
    <t>排名</t>
  </si>
  <si>
    <t>焦丽婷</t>
  </si>
  <si>
    <t>女</t>
  </si>
  <si>
    <t>11</t>
  </si>
  <si>
    <t>28</t>
  </si>
  <si>
    <t>范小蓉</t>
  </si>
  <si>
    <t>05</t>
  </si>
  <si>
    <t>韩艳飞</t>
  </si>
  <si>
    <t>12</t>
  </si>
  <si>
    <t>09</t>
  </si>
  <si>
    <t>王敏秋</t>
  </si>
  <si>
    <t>30</t>
  </si>
  <si>
    <t>宋萌</t>
  </si>
  <si>
    <t>26</t>
  </si>
  <si>
    <t>张雅倩</t>
  </si>
  <si>
    <t>20</t>
  </si>
  <si>
    <t>22</t>
  </si>
  <si>
    <t>邱雨琪</t>
  </si>
  <si>
    <t>02</t>
  </si>
  <si>
    <t>刘芳</t>
  </si>
  <si>
    <t>16</t>
  </si>
  <si>
    <t>梁倩</t>
  </si>
  <si>
    <t>杨扬</t>
  </si>
  <si>
    <t>07</t>
  </si>
  <si>
    <t>吴晓晶</t>
  </si>
  <si>
    <t>18</t>
  </si>
  <si>
    <t>13</t>
  </si>
  <si>
    <t>王珊</t>
  </si>
  <si>
    <t>10</t>
  </si>
  <si>
    <t>段梦媛</t>
  </si>
  <si>
    <t>29</t>
  </si>
  <si>
    <t>刘丽</t>
  </si>
  <si>
    <t>14</t>
  </si>
  <si>
    <t>王静黠</t>
  </si>
  <si>
    <t>27</t>
  </si>
  <si>
    <t>张婷</t>
  </si>
  <si>
    <t>17</t>
  </si>
  <si>
    <t>靳毛毛</t>
  </si>
  <si>
    <t>文雯</t>
  </si>
  <si>
    <t>19</t>
  </si>
  <si>
    <t>杨颖</t>
  </si>
  <si>
    <t>03</t>
  </si>
  <si>
    <t>曹婕</t>
  </si>
  <si>
    <t>郝江鹏</t>
  </si>
  <si>
    <t>男</t>
  </si>
  <si>
    <t>21</t>
  </si>
  <si>
    <t>扈恒华</t>
  </si>
  <si>
    <t>李炜</t>
  </si>
  <si>
    <t>常伟奇</t>
  </si>
  <si>
    <t>01</t>
  </si>
  <si>
    <t>闫敏祥</t>
  </si>
  <si>
    <t>04</t>
  </si>
  <si>
    <t>吕俊杰</t>
  </si>
  <si>
    <t>李世豪</t>
  </si>
  <si>
    <t>文涛</t>
  </si>
  <si>
    <t>24</t>
  </si>
  <si>
    <t>崔凯</t>
  </si>
  <si>
    <t>薛鹏</t>
  </si>
  <si>
    <t>范庭栋</t>
  </si>
  <si>
    <t>薛志豪</t>
  </si>
  <si>
    <t>芦敏杰</t>
  </si>
  <si>
    <t>刘涛</t>
  </si>
  <si>
    <t>许志雄</t>
  </si>
  <si>
    <t>杨福森</t>
  </si>
  <si>
    <t>王博文</t>
  </si>
  <si>
    <t>王浩</t>
  </si>
  <si>
    <t>韩金光</t>
  </si>
  <si>
    <t>吴正祥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</si>
</sst>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O29" sqref="O29"/>
    </sheetView>
  </sheetViews>
  <sheetFormatPr defaultColWidth="9.00390625" defaultRowHeight="15"/>
  <cols>
    <col min="1" max="1" width="10.7109375" style="0" customWidth="1"/>
    <col min="2" max="2" width="8.140625" style="0" customWidth="1"/>
    <col min="3" max="3" width="5.57421875" style="0" customWidth="1"/>
    <col min="4" max="4" width="6.00390625" style="0" customWidth="1"/>
    <col min="5" max="5" width="8.00390625" style="0" customWidth="1"/>
    <col min="7" max="7" width="9.00390625" style="1" customWidth="1"/>
    <col min="9" max="9" width="9.00390625" style="2" customWidth="1"/>
    <col min="11" max="11" width="6.421875" style="0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12"/>
      <c r="J1" s="3"/>
      <c r="K1" s="3"/>
    </row>
    <row r="2" spans="1:11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10" t="s">
        <v>9</v>
      </c>
      <c r="J2" s="5" t="s">
        <v>10</v>
      </c>
      <c r="K2" s="6" t="s">
        <v>11</v>
      </c>
    </row>
    <row r="3" spans="1:11" ht="15" customHeight="1">
      <c r="A3" s="7">
        <v>20201128</v>
      </c>
      <c r="B3" s="6" t="s">
        <v>12</v>
      </c>
      <c r="C3" s="6" t="s">
        <v>13</v>
      </c>
      <c r="D3" s="8" t="s">
        <v>14</v>
      </c>
      <c r="E3" s="8" t="s">
        <v>15</v>
      </c>
      <c r="F3" s="5">
        <v>85.9</v>
      </c>
      <c r="G3" s="6">
        <f aca="true" t="shared" si="0" ref="G3:G42">F3*0.6</f>
        <v>51.54</v>
      </c>
      <c r="H3" s="5">
        <v>81.93</v>
      </c>
      <c r="I3" s="10">
        <f aca="true" t="shared" si="1" ref="I3:I42">H3*0.4</f>
        <v>32.772000000000006</v>
      </c>
      <c r="J3" s="5">
        <f aca="true" t="shared" si="2" ref="J3:J42">I3+G3</f>
        <v>84.31200000000001</v>
      </c>
      <c r="K3" s="6">
        <v>1</v>
      </c>
    </row>
    <row r="4" spans="1:11" ht="15" customHeight="1">
      <c r="A4" s="9">
        <v>20200528</v>
      </c>
      <c r="B4" s="4" t="s">
        <v>16</v>
      </c>
      <c r="C4" s="6" t="s">
        <v>13</v>
      </c>
      <c r="D4" s="4" t="s">
        <v>17</v>
      </c>
      <c r="E4" s="4" t="s">
        <v>15</v>
      </c>
      <c r="F4" s="5">
        <v>84.3</v>
      </c>
      <c r="G4" s="6">
        <f t="shared" si="0"/>
        <v>50.58</v>
      </c>
      <c r="H4" s="5">
        <v>81.8</v>
      </c>
      <c r="I4" s="10">
        <f t="shared" si="1"/>
        <v>32.72</v>
      </c>
      <c r="J4" s="5">
        <f t="shared" si="2"/>
        <v>83.3</v>
      </c>
      <c r="K4" s="6">
        <v>2</v>
      </c>
    </row>
    <row r="5" spans="1:11" ht="15" customHeight="1">
      <c r="A5" s="7">
        <v>20201209</v>
      </c>
      <c r="B5" s="6" t="s">
        <v>18</v>
      </c>
      <c r="C5" s="6" t="s">
        <v>13</v>
      </c>
      <c r="D5" s="4" t="s">
        <v>19</v>
      </c>
      <c r="E5" s="4" t="s">
        <v>20</v>
      </c>
      <c r="F5" s="5">
        <v>82.9</v>
      </c>
      <c r="G5" s="6">
        <f t="shared" si="0"/>
        <v>49.74</v>
      </c>
      <c r="H5" s="5">
        <v>82.24</v>
      </c>
      <c r="I5" s="10">
        <f t="shared" si="1"/>
        <v>32.896</v>
      </c>
      <c r="J5" s="5">
        <f t="shared" si="2"/>
        <v>82.636</v>
      </c>
      <c r="K5" s="6">
        <v>3</v>
      </c>
    </row>
    <row r="6" spans="1:11" ht="15" customHeight="1">
      <c r="A6" s="7">
        <v>20201130</v>
      </c>
      <c r="B6" s="6" t="s">
        <v>21</v>
      </c>
      <c r="C6" s="6" t="s">
        <v>13</v>
      </c>
      <c r="D6" s="8" t="s">
        <v>14</v>
      </c>
      <c r="E6" s="8" t="s">
        <v>22</v>
      </c>
      <c r="F6" s="5">
        <v>81.8</v>
      </c>
      <c r="G6" s="6">
        <f t="shared" si="0"/>
        <v>49.08</v>
      </c>
      <c r="H6" s="5">
        <v>82.48</v>
      </c>
      <c r="I6" s="10">
        <f t="shared" si="1"/>
        <v>32.992000000000004</v>
      </c>
      <c r="J6" s="5">
        <f t="shared" si="2"/>
        <v>82.072</v>
      </c>
      <c r="K6" s="6">
        <v>4</v>
      </c>
    </row>
    <row r="7" spans="1:11" ht="15" customHeight="1">
      <c r="A7" s="7">
        <v>20201226</v>
      </c>
      <c r="B7" s="6" t="s">
        <v>23</v>
      </c>
      <c r="C7" s="6" t="s">
        <v>13</v>
      </c>
      <c r="D7" s="4" t="s">
        <v>19</v>
      </c>
      <c r="E7" s="4" t="s">
        <v>24</v>
      </c>
      <c r="F7" s="5">
        <v>81.7</v>
      </c>
      <c r="G7" s="6">
        <f t="shared" si="0"/>
        <v>49.02</v>
      </c>
      <c r="H7" s="5">
        <v>82.43</v>
      </c>
      <c r="I7" s="10">
        <f t="shared" si="1"/>
        <v>32.972</v>
      </c>
      <c r="J7" s="5">
        <f t="shared" si="2"/>
        <v>81.992</v>
      </c>
      <c r="K7" s="6">
        <v>5</v>
      </c>
    </row>
    <row r="8" spans="1:11" ht="15" customHeight="1">
      <c r="A8" s="7">
        <v>20202022</v>
      </c>
      <c r="B8" s="6" t="s">
        <v>25</v>
      </c>
      <c r="C8" s="6" t="s">
        <v>13</v>
      </c>
      <c r="D8" s="4" t="s">
        <v>26</v>
      </c>
      <c r="E8" s="4" t="s">
        <v>27</v>
      </c>
      <c r="F8" s="5">
        <v>81.8</v>
      </c>
      <c r="G8" s="6">
        <f t="shared" si="0"/>
        <v>49.08</v>
      </c>
      <c r="H8" s="5">
        <v>82.19</v>
      </c>
      <c r="I8" s="10">
        <f t="shared" si="1"/>
        <v>32.876</v>
      </c>
      <c r="J8" s="5">
        <f t="shared" si="2"/>
        <v>81.95599999999999</v>
      </c>
      <c r="K8" s="6">
        <v>6</v>
      </c>
    </row>
    <row r="9" spans="1:11" ht="15" customHeight="1">
      <c r="A9" s="7">
        <v>20200902</v>
      </c>
      <c r="B9" s="6" t="s">
        <v>28</v>
      </c>
      <c r="C9" s="6" t="s">
        <v>13</v>
      </c>
      <c r="D9" s="4" t="s">
        <v>20</v>
      </c>
      <c r="E9" s="4" t="s">
        <v>29</v>
      </c>
      <c r="F9" s="5">
        <v>81.7</v>
      </c>
      <c r="G9" s="6">
        <f t="shared" si="0"/>
        <v>49.02</v>
      </c>
      <c r="H9" s="5">
        <v>81.67</v>
      </c>
      <c r="I9" s="10">
        <f t="shared" si="1"/>
        <v>32.668</v>
      </c>
      <c r="J9" s="5">
        <f t="shared" si="2"/>
        <v>81.688</v>
      </c>
      <c r="K9" s="6">
        <v>7</v>
      </c>
    </row>
    <row r="10" spans="1:11" ht="15" customHeight="1">
      <c r="A10" s="7">
        <v>20201626</v>
      </c>
      <c r="B10" s="6" t="s">
        <v>30</v>
      </c>
      <c r="C10" s="6" t="s">
        <v>13</v>
      </c>
      <c r="D10" s="4" t="s">
        <v>31</v>
      </c>
      <c r="E10" s="4" t="s">
        <v>24</v>
      </c>
      <c r="F10" s="5">
        <v>81.2</v>
      </c>
      <c r="G10" s="6">
        <f t="shared" si="0"/>
        <v>48.72</v>
      </c>
      <c r="H10" s="5">
        <v>82.07</v>
      </c>
      <c r="I10" s="10">
        <f t="shared" si="1"/>
        <v>32.827999999999996</v>
      </c>
      <c r="J10" s="5">
        <f t="shared" si="2"/>
        <v>81.548</v>
      </c>
      <c r="K10" s="6">
        <v>8</v>
      </c>
    </row>
    <row r="11" spans="1:11" ht="15" customHeight="1">
      <c r="A11" s="7">
        <v>20200922</v>
      </c>
      <c r="B11" s="6" t="s">
        <v>32</v>
      </c>
      <c r="C11" s="6" t="s">
        <v>13</v>
      </c>
      <c r="D11" s="4" t="s">
        <v>20</v>
      </c>
      <c r="E11" s="4" t="s">
        <v>27</v>
      </c>
      <c r="F11" s="5">
        <v>80.8</v>
      </c>
      <c r="G11" s="6">
        <f t="shared" si="0"/>
        <v>48.48</v>
      </c>
      <c r="H11" s="5">
        <v>82.67</v>
      </c>
      <c r="I11" s="10">
        <f t="shared" si="1"/>
        <v>33.068000000000005</v>
      </c>
      <c r="J11" s="5">
        <f t="shared" si="2"/>
        <v>81.548</v>
      </c>
      <c r="K11" s="6">
        <v>8</v>
      </c>
    </row>
    <row r="12" spans="1:11" ht="15" customHeight="1">
      <c r="A12" s="7">
        <v>20200712</v>
      </c>
      <c r="B12" s="6" t="s">
        <v>33</v>
      </c>
      <c r="C12" s="6" t="s">
        <v>13</v>
      </c>
      <c r="D12" s="4" t="s">
        <v>34</v>
      </c>
      <c r="E12" s="4" t="s">
        <v>19</v>
      </c>
      <c r="F12" s="5">
        <v>80.2</v>
      </c>
      <c r="G12" s="6">
        <f t="shared" si="0"/>
        <v>48.12</v>
      </c>
      <c r="H12" s="5">
        <v>82.78</v>
      </c>
      <c r="I12" s="10">
        <f t="shared" si="1"/>
        <v>33.112</v>
      </c>
      <c r="J12" s="5">
        <f t="shared" si="2"/>
        <v>81.232</v>
      </c>
      <c r="K12" s="6">
        <v>10</v>
      </c>
    </row>
    <row r="13" spans="1:11" ht="15" customHeight="1">
      <c r="A13" s="7">
        <v>20201813</v>
      </c>
      <c r="B13" s="6" t="s">
        <v>35</v>
      </c>
      <c r="C13" s="6" t="s">
        <v>13</v>
      </c>
      <c r="D13" s="4" t="s">
        <v>36</v>
      </c>
      <c r="E13" s="4" t="s">
        <v>37</v>
      </c>
      <c r="F13" s="5">
        <v>81</v>
      </c>
      <c r="G13" s="6">
        <f t="shared" si="0"/>
        <v>48.6</v>
      </c>
      <c r="H13" s="5">
        <v>81.31</v>
      </c>
      <c r="I13" s="10">
        <f t="shared" si="1"/>
        <v>32.524</v>
      </c>
      <c r="J13" s="5">
        <f t="shared" si="2"/>
        <v>81.124</v>
      </c>
      <c r="K13" s="6">
        <v>11</v>
      </c>
    </row>
    <row r="14" spans="1:11" ht="15" customHeight="1">
      <c r="A14" s="7">
        <v>20201022</v>
      </c>
      <c r="B14" s="6" t="s">
        <v>38</v>
      </c>
      <c r="C14" s="6" t="s">
        <v>13</v>
      </c>
      <c r="D14" s="4" t="s">
        <v>39</v>
      </c>
      <c r="E14" s="4" t="s">
        <v>27</v>
      </c>
      <c r="F14" s="5">
        <v>80.6</v>
      </c>
      <c r="G14" s="6">
        <f t="shared" si="0"/>
        <v>48.35999999999999</v>
      </c>
      <c r="H14" s="5">
        <v>81.84</v>
      </c>
      <c r="I14" s="10">
        <f t="shared" si="1"/>
        <v>32.736000000000004</v>
      </c>
      <c r="J14" s="5">
        <f t="shared" si="2"/>
        <v>81.096</v>
      </c>
      <c r="K14" s="6">
        <v>12</v>
      </c>
    </row>
    <row r="15" spans="1:11" ht="15" customHeight="1">
      <c r="A15" s="7">
        <v>20201629</v>
      </c>
      <c r="B15" s="6" t="s">
        <v>40</v>
      </c>
      <c r="C15" s="6" t="s">
        <v>13</v>
      </c>
      <c r="D15" s="4" t="s">
        <v>31</v>
      </c>
      <c r="E15" s="4" t="s">
        <v>41</v>
      </c>
      <c r="F15" s="5">
        <v>80.1</v>
      </c>
      <c r="G15" s="6">
        <f t="shared" si="0"/>
        <v>48.059999999999995</v>
      </c>
      <c r="H15" s="5">
        <v>82.11</v>
      </c>
      <c r="I15" s="10">
        <f t="shared" si="1"/>
        <v>32.844</v>
      </c>
      <c r="J15" s="5">
        <f t="shared" si="2"/>
        <v>80.904</v>
      </c>
      <c r="K15" s="6">
        <v>13</v>
      </c>
    </row>
    <row r="16" spans="1:11" ht="15" customHeight="1">
      <c r="A16" s="7">
        <v>20201407</v>
      </c>
      <c r="B16" s="6" t="s">
        <v>42</v>
      </c>
      <c r="C16" s="6" t="s">
        <v>13</v>
      </c>
      <c r="D16" s="4" t="s">
        <v>43</v>
      </c>
      <c r="E16" s="4" t="s">
        <v>34</v>
      </c>
      <c r="F16" s="5">
        <v>80</v>
      </c>
      <c r="G16" s="6">
        <f t="shared" si="0"/>
        <v>48</v>
      </c>
      <c r="H16" s="5">
        <v>82.12</v>
      </c>
      <c r="I16" s="10">
        <f t="shared" si="1"/>
        <v>32.848000000000006</v>
      </c>
      <c r="J16" s="5">
        <f t="shared" si="2"/>
        <v>80.84800000000001</v>
      </c>
      <c r="K16" s="6">
        <v>14</v>
      </c>
    </row>
    <row r="17" spans="1:11" ht="15" customHeight="1">
      <c r="A17" s="7">
        <v>20201627</v>
      </c>
      <c r="B17" s="6" t="s">
        <v>44</v>
      </c>
      <c r="C17" s="6" t="s">
        <v>13</v>
      </c>
      <c r="D17" s="4" t="s">
        <v>31</v>
      </c>
      <c r="E17" s="4" t="s">
        <v>45</v>
      </c>
      <c r="F17" s="5">
        <v>80</v>
      </c>
      <c r="G17" s="6">
        <f t="shared" si="0"/>
        <v>48</v>
      </c>
      <c r="H17" s="5">
        <v>81.46</v>
      </c>
      <c r="I17" s="10">
        <f t="shared" si="1"/>
        <v>32.583999999999996</v>
      </c>
      <c r="J17" s="5">
        <f t="shared" si="2"/>
        <v>80.584</v>
      </c>
      <c r="K17" s="6">
        <v>15</v>
      </c>
    </row>
    <row r="18" spans="1:11" ht="15" customHeight="1">
      <c r="A18" s="7">
        <v>20200917</v>
      </c>
      <c r="B18" s="6" t="s">
        <v>46</v>
      </c>
      <c r="C18" s="6" t="s">
        <v>13</v>
      </c>
      <c r="D18" s="4" t="s">
        <v>20</v>
      </c>
      <c r="E18" s="4" t="s">
        <v>47</v>
      </c>
      <c r="F18" s="5">
        <v>79.6</v>
      </c>
      <c r="G18" s="6">
        <f t="shared" si="0"/>
        <v>47.76</v>
      </c>
      <c r="H18" s="5">
        <v>81.44</v>
      </c>
      <c r="I18" s="10">
        <f t="shared" si="1"/>
        <v>32.576</v>
      </c>
      <c r="J18" s="5">
        <f t="shared" si="2"/>
        <v>80.336</v>
      </c>
      <c r="K18" s="6">
        <v>16</v>
      </c>
    </row>
    <row r="19" spans="1:11" ht="15" customHeight="1">
      <c r="A19" s="7">
        <v>20201418</v>
      </c>
      <c r="B19" s="6" t="s">
        <v>48</v>
      </c>
      <c r="C19" s="6" t="s">
        <v>13</v>
      </c>
      <c r="D19" s="4" t="s">
        <v>43</v>
      </c>
      <c r="E19" s="4" t="s">
        <v>36</v>
      </c>
      <c r="F19" s="5">
        <v>78.9</v>
      </c>
      <c r="G19" s="6">
        <f t="shared" si="0"/>
        <v>47.34</v>
      </c>
      <c r="H19" s="5">
        <v>82.44</v>
      </c>
      <c r="I19" s="10">
        <f t="shared" si="1"/>
        <v>32.976</v>
      </c>
      <c r="J19" s="5">
        <f t="shared" si="2"/>
        <v>80.316</v>
      </c>
      <c r="K19" s="6">
        <v>17</v>
      </c>
    </row>
    <row r="20" spans="1:11" ht="15" customHeight="1">
      <c r="A20" s="7">
        <v>20201928</v>
      </c>
      <c r="B20" s="6" t="s">
        <v>49</v>
      </c>
      <c r="C20" s="6" t="s">
        <v>13</v>
      </c>
      <c r="D20" s="4" t="s">
        <v>50</v>
      </c>
      <c r="E20" s="4" t="s">
        <v>15</v>
      </c>
      <c r="F20" s="5">
        <v>78.7</v>
      </c>
      <c r="G20" s="6">
        <f t="shared" si="0"/>
        <v>47.22</v>
      </c>
      <c r="H20" s="5">
        <v>82.62</v>
      </c>
      <c r="I20" s="10">
        <f t="shared" si="1"/>
        <v>33.048</v>
      </c>
      <c r="J20" s="5">
        <f t="shared" si="2"/>
        <v>80.268</v>
      </c>
      <c r="K20" s="6">
        <v>18</v>
      </c>
    </row>
    <row r="21" spans="1:11" ht="15" customHeight="1">
      <c r="A21" s="7">
        <v>20201403</v>
      </c>
      <c r="B21" s="6" t="s">
        <v>51</v>
      </c>
      <c r="C21" s="6" t="s">
        <v>13</v>
      </c>
      <c r="D21" s="4" t="s">
        <v>43</v>
      </c>
      <c r="E21" s="4" t="s">
        <v>52</v>
      </c>
      <c r="F21" s="5">
        <v>79.1</v>
      </c>
      <c r="G21" s="6">
        <f t="shared" si="0"/>
        <v>47.459999999999994</v>
      </c>
      <c r="H21" s="5">
        <v>81.58</v>
      </c>
      <c r="I21" s="10">
        <f t="shared" si="1"/>
        <v>32.632</v>
      </c>
      <c r="J21" s="5">
        <f t="shared" si="2"/>
        <v>80.09199999999998</v>
      </c>
      <c r="K21" s="6">
        <v>19</v>
      </c>
    </row>
    <row r="22" spans="1:11" ht="15" customHeight="1">
      <c r="A22" s="7">
        <v>20201707</v>
      </c>
      <c r="B22" s="6" t="s">
        <v>53</v>
      </c>
      <c r="C22" s="6" t="s">
        <v>13</v>
      </c>
      <c r="D22" s="4" t="s">
        <v>47</v>
      </c>
      <c r="E22" s="4" t="s">
        <v>34</v>
      </c>
      <c r="F22" s="5">
        <v>79.8</v>
      </c>
      <c r="G22" s="6">
        <f t="shared" si="0"/>
        <v>47.879999999999995</v>
      </c>
      <c r="H22" s="5">
        <v>80.18</v>
      </c>
      <c r="I22" s="10">
        <f t="shared" si="1"/>
        <v>32.072</v>
      </c>
      <c r="J22" s="5">
        <f t="shared" si="2"/>
        <v>79.952</v>
      </c>
      <c r="K22" s="6">
        <v>20</v>
      </c>
    </row>
    <row r="23" spans="1:11" ht="14.25">
      <c r="A23" s="9">
        <v>20200321</v>
      </c>
      <c r="B23" s="4" t="s">
        <v>54</v>
      </c>
      <c r="C23" s="4" t="s">
        <v>55</v>
      </c>
      <c r="D23" s="4" t="s">
        <v>52</v>
      </c>
      <c r="E23" s="4" t="s">
        <v>56</v>
      </c>
      <c r="F23" s="5">
        <v>83.8</v>
      </c>
      <c r="G23" s="6">
        <f t="shared" si="0"/>
        <v>50.279999999999994</v>
      </c>
      <c r="H23" s="10">
        <v>84.44</v>
      </c>
      <c r="I23" s="10">
        <f t="shared" si="1"/>
        <v>33.776</v>
      </c>
      <c r="J23" s="10">
        <f t="shared" si="2"/>
        <v>84.056</v>
      </c>
      <c r="K23" s="6">
        <v>1</v>
      </c>
    </row>
    <row r="24" spans="1:11" ht="14.25">
      <c r="A24" s="9">
        <v>20200318</v>
      </c>
      <c r="B24" s="4" t="s">
        <v>57</v>
      </c>
      <c r="C24" s="4" t="s">
        <v>55</v>
      </c>
      <c r="D24" s="4" t="s">
        <v>52</v>
      </c>
      <c r="E24" s="4" t="s">
        <v>36</v>
      </c>
      <c r="F24" s="5">
        <v>82.3</v>
      </c>
      <c r="G24" s="6">
        <f t="shared" si="0"/>
        <v>49.379999999999995</v>
      </c>
      <c r="H24" s="10">
        <v>84.26</v>
      </c>
      <c r="I24" s="10">
        <f t="shared" si="1"/>
        <v>33.704</v>
      </c>
      <c r="J24" s="10">
        <f t="shared" si="2"/>
        <v>83.084</v>
      </c>
      <c r="K24" s="6">
        <v>2</v>
      </c>
    </row>
    <row r="25" spans="1:11" ht="14.25">
      <c r="A25" s="9">
        <v>20200329</v>
      </c>
      <c r="B25" s="4" t="s">
        <v>58</v>
      </c>
      <c r="C25" s="4" t="s">
        <v>55</v>
      </c>
      <c r="D25" s="4" t="s">
        <v>52</v>
      </c>
      <c r="E25" s="4" t="s">
        <v>41</v>
      </c>
      <c r="F25" s="5">
        <v>81.9</v>
      </c>
      <c r="G25" s="6">
        <f t="shared" si="0"/>
        <v>49.14</v>
      </c>
      <c r="H25" s="10">
        <v>82.92</v>
      </c>
      <c r="I25" s="10">
        <f t="shared" si="1"/>
        <v>33.168</v>
      </c>
      <c r="J25" s="10">
        <f t="shared" si="2"/>
        <v>82.30799999999999</v>
      </c>
      <c r="K25" s="6">
        <v>3</v>
      </c>
    </row>
    <row r="26" spans="1:11" ht="14.25">
      <c r="A26" s="9">
        <v>20200112</v>
      </c>
      <c r="B26" s="11" t="s">
        <v>59</v>
      </c>
      <c r="C26" s="4" t="s">
        <v>55</v>
      </c>
      <c r="D26" s="11" t="s">
        <v>60</v>
      </c>
      <c r="E26" s="11" t="s">
        <v>19</v>
      </c>
      <c r="F26" s="5">
        <v>81.9</v>
      </c>
      <c r="G26" s="6">
        <f t="shared" si="0"/>
        <v>49.14</v>
      </c>
      <c r="H26" s="10">
        <v>80.98</v>
      </c>
      <c r="I26" s="10">
        <f t="shared" si="1"/>
        <v>32.392</v>
      </c>
      <c r="J26" s="10">
        <f t="shared" si="2"/>
        <v>81.53200000000001</v>
      </c>
      <c r="K26" s="6">
        <v>4</v>
      </c>
    </row>
    <row r="27" spans="1:11" ht="14.25">
      <c r="A27" s="9">
        <v>20200413</v>
      </c>
      <c r="B27" s="4" t="s">
        <v>61</v>
      </c>
      <c r="C27" s="4" t="s">
        <v>55</v>
      </c>
      <c r="D27" s="4" t="s">
        <v>62</v>
      </c>
      <c r="E27" s="4" t="s">
        <v>37</v>
      </c>
      <c r="F27" s="5">
        <v>80.3</v>
      </c>
      <c r="G27" s="6">
        <f t="shared" si="0"/>
        <v>48.18</v>
      </c>
      <c r="H27" s="10">
        <v>82.94</v>
      </c>
      <c r="I27" s="10">
        <f t="shared" si="1"/>
        <v>33.176</v>
      </c>
      <c r="J27" s="10">
        <f t="shared" si="2"/>
        <v>81.356</v>
      </c>
      <c r="K27" s="6">
        <v>5</v>
      </c>
    </row>
    <row r="28" spans="1:11" ht="14.25">
      <c r="A28" s="9">
        <v>20200421</v>
      </c>
      <c r="B28" s="4" t="s">
        <v>63</v>
      </c>
      <c r="C28" s="4" t="s">
        <v>55</v>
      </c>
      <c r="D28" s="4" t="s">
        <v>62</v>
      </c>
      <c r="E28" s="4" t="s">
        <v>56</v>
      </c>
      <c r="F28" s="5">
        <v>80.5</v>
      </c>
      <c r="G28" s="6">
        <f t="shared" si="0"/>
        <v>48.3</v>
      </c>
      <c r="H28" s="10">
        <v>82.58</v>
      </c>
      <c r="I28" s="10">
        <f t="shared" si="1"/>
        <v>33.032000000000004</v>
      </c>
      <c r="J28" s="10">
        <f t="shared" si="2"/>
        <v>81.332</v>
      </c>
      <c r="K28" s="6">
        <v>6</v>
      </c>
    </row>
    <row r="29" spans="1:11" ht="14.25">
      <c r="A29" s="9">
        <v>20200519</v>
      </c>
      <c r="B29" s="4" t="s">
        <v>64</v>
      </c>
      <c r="C29" s="4" t="s">
        <v>55</v>
      </c>
      <c r="D29" s="4" t="s">
        <v>17</v>
      </c>
      <c r="E29" s="4" t="s">
        <v>50</v>
      </c>
      <c r="F29" s="5">
        <v>80.4</v>
      </c>
      <c r="G29" s="6">
        <f t="shared" si="0"/>
        <v>48.24</v>
      </c>
      <c r="H29" s="10">
        <v>82.58</v>
      </c>
      <c r="I29" s="10">
        <f t="shared" si="1"/>
        <v>33.032000000000004</v>
      </c>
      <c r="J29" s="10">
        <f t="shared" si="2"/>
        <v>81.272</v>
      </c>
      <c r="K29" s="6">
        <v>7</v>
      </c>
    </row>
    <row r="30" spans="1:11" ht="14.25">
      <c r="A30" s="9">
        <v>20200424</v>
      </c>
      <c r="B30" s="4" t="s">
        <v>65</v>
      </c>
      <c r="C30" s="4" t="s">
        <v>55</v>
      </c>
      <c r="D30" s="4" t="s">
        <v>62</v>
      </c>
      <c r="E30" s="4" t="s">
        <v>66</v>
      </c>
      <c r="F30" s="5">
        <v>80.2</v>
      </c>
      <c r="G30" s="6">
        <f t="shared" si="0"/>
        <v>48.12</v>
      </c>
      <c r="H30" s="10">
        <v>82.88</v>
      </c>
      <c r="I30" s="10">
        <f t="shared" si="1"/>
        <v>33.152</v>
      </c>
      <c r="J30" s="10">
        <f t="shared" si="2"/>
        <v>81.27199999999999</v>
      </c>
      <c r="K30" s="6">
        <v>7</v>
      </c>
    </row>
    <row r="31" spans="1:11" ht="14.25">
      <c r="A31" s="9">
        <v>20200105</v>
      </c>
      <c r="B31" s="11" t="s">
        <v>67</v>
      </c>
      <c r="C31" s="4" t="s">
        <v>55</v>
      </c>
      <c r="D31" s="11" t="s">
        <v>60</v>
      </c>
      <c r="E31" s="11" t="s">
        <v>17</v>
      </c>
      <c r="F31" s="5">
        <v>79</v>
      </c>
      <c r="G31" s="6">
        <f t="shared" si="0"/>
        <v>47.4</v>
      </c>
      <c r="H31" s="10">
        <v>84.06</v>
      </c>
      <c r="I31" s="10">
        <f t="shared" si="1"/>
        <v>33.624</v>
      </c>
      <c r="J31" s="10">
        <f t="shared" si="2"/>
        <v>81.024</v>
      </c>
      <c r="K31" s="6">
        <v>9</v>
      </c>
    </row>
    <row r="32" spans="1:11" ht="14.25">
      <c r="A32" s="9">
        <v>20200216</v>
      </c>
      <c r="B32" s="4" t="s">
        <v>68</v>
      </c>
      <c r="C32" s="4" t="s">
        <v>55</v>
      </c>
      <c r="D32" s="4" t="s">
        <v>29</v>
      </c>
      <c r="E32" s="4" t="s">
        <v>31</v>
      </c>
      <c r="F32" s="5">
        <v>78.9</v>
      </c>
      <c r="G32" s="6">
        <f t="shared" si="0"/>
        <v>47.34</v>
      </c>
      <c r="H32" s="10">
        <v>83.02</v>
      </c>
      <c r="I32" s="10">
        <f t="shared" si="1"/>
        <v>33.208</v>
      </c>
      <c r="J32" s="10">
        <f t="shared" si="2"/>
        <v>80.548</v>
      </c>
      <c r="K32" s="6">
        <v>10</v>
      </c>
    </row>
    <row r="33" spans="1:11" ht="14.25">
      <c r="A33" s="9">
        <v>20200222</v>
      </c>
      <c r="B33" s="4" t="s">
        <v>69</v>
      </c>
      <c r="C33" s="4" t="s">
        <v>55</v>
      </c>
      <c r="D33" s="4" t="s">
        <v>29</v>
      </c>
      <c r="E33" s="4" t="s">
        <v>27</v>
      </c>
      <c r="F33" s="5">
        <v>79.8</v>
      </c>
      <c r="G33" s="6">
        <f t="shared" si="0"/>
        <v>47.879999999999995</v>
      </c>
      <c r="H33" s="10">
        <v>81.6</v>
      </c>
      <c r="I33" s="10">
        <f t="shared" si="1"/>
        <v>32.64</v>
      </c>
      <c r="J33" s="10">
        <f t="shared" si="2"/>
        <v>80.52</v>
      </c>
      <c r="K33" s="6">
        <v>11</v>
      </c>
    </row>
    <row r="34" spans="1:11" ht="14.25">
      <c r="A34" s="9">
        <v>20200511</v>
      </c>
      <c r="B34" s="4" t="s">
        <v>70</v>
      </c>
      <c r="C34" s="4" t="s">
        <v>55</v>
      </c>
      <c r="D34" s="4" t="s">
        <v>17</v>
      </c>
      <c r="E34" s="4" t="s">
        <v>14</v>
      </c>
      <c r="F34" s="5">
        <v>78.7</v>
      </c>
      <c r="G34" s="6">
        <f t="shared" si="0"/>
        <v>47.22</v>
      </c>
      <c r="H34" s="10">
        <v>82.78</v>
      </c>
      <c r="I34" s="10">
        <f t="shared" si="1"/>
        <v>33.112</v>
      </c>
      <c r="J34" s="10">
        <f t="shared" si="2"/>
        <v>80.332</v>
      </c>
      <c r="K34" s="6">
        <v>12</v>
      </c>
    </row>
    <row r="35" spans="1:11" ht="14.25">
      <c r="A35" s="9">
        <v>20200326</v>
      </c>
      <c r="B35" s="4" t="s">
        <v>71</v>
      </c>
      <c r="C35" s="4" t="s">
        <v>55</v>
      </c>
      <c r="D35" s="4" t="s">
        <v>52</v>
      </c>
      <c r="E35" s="4" t="s">
        <v>24</v>
      </c>
      <c r="F35" s="5">
        <v>78.1</v>
      </c>
      <c r="G35" s="6">
        <f t="shared" si="0"/>
        <v>46.85999999999999</v>
      </c>
      <c r="H35" s="10">
        <v>83.64</v>
      </c>
      <c r="I35" s="10">
        <f t="shared" si="1"/>
        <v>33.456</v>
      </c>
      <c r="J35" s="10">
        <f t="shared" si="2"/>
        <v>80.316</v>
      </c>
      <c r="K35" s="6">
        <v>13</v>
      </c>
    </row>
    <row r="36" spans="1:11" ht="14.25">
      <c r="A36" s="9">
        <v>20200504</v>
      </c>
      <c r="B36" s="4" t="s">
        <v>72</v>
      </c>
      <c r="C36" s="4" t="s">
        <v>55</v>
      </c>
      <c r="D36" s="4" t="s">
        <v>17</v>
      </c>
      <c r="E36" s="4" t="s">
        <v>62</v>
      </c>
      <c r="F36" s="5">
        <v>78.9</v>
      </c>
      <c r="G36" s="6">
        <f t="shared" si="0"/>
        <v>47.34</v>
      </c>
      <c r="H36" s="10">
        <v>82.3</v>
      </c>
      <c r="I36" s="10">
        <f t="shared" si="1"/>
        <v>32.92</v>
      </c>
      <c r="J36" s="10">
        <f t="shared" si="2"/>
        <v>80.26</v>
      </c>
      <c r="K36" s="6">
        <v>14</v>
      </c>
    </row>
    <row r="37" spans="1:11" ht="14.25">
      <c r="A37" s="9">
        <v>20200224</v>
      </c>
      <c r="B37" s="4" t="s">
        <v>73</v>
      </c>
      <c r="C37" s="4" t="s">
        <v>55</v>
      </c>
      <c r="D37" s="4" t="s">
        <v>29</v>
      </c>
      <c r="E37" s="4" t="s">
        <v>66</v>
      </c>
      <c r="F37" s="5">
        <v>78.8</v>
      </c>
      <c r="G37" s="6">
        <f t="shared" si="0"/>
        <v>47.279999999999994</v>
      </c>
      <c r="H37" s="10">
        <v>81.98</v>
      </c>
      <c r="I37" s="10">
        <f t="shared" si="1"/>
        <v>32.792</v>
      </c>
      <c r="J37" s="10">
        <f t="shared" si="2"/>
        <v>80.072</v>
      </c>
      <c r="K37" s="6">
        <v>15</v>
      </c>
    </row>
    <row r="38" spans="1:11" ht="14.25">
      <c r="A38" s="9">
        <v>20200320</v>
      </c>
      <c r="B38" s="4" t="s">
        <v>74</v>
      </c>
      <c r="C38" s="4" t="s">
        <v>55</v>
      </c>
      <c r="D38" s="4" t="s">
        <v>52</v>
      </c>
      <c r="E38" s="4" t="s">
        <v>26</v>
      </c>
      <c r="F38" s="5">
        <v>78.1</v>
      </c>
      <c r="G38" s="6">
        <f t="shared" si="0"/>
        <v>46.85999999999999</v>
      </c>
      <c r="H38" s="10">
        <v>82.8</v>
      </c>
      <c r="I38" s="10">
        <f t="shared" si="1"/>
        <v>33.12</v>
      </c>
      <c r="J38" s="10">
        <f t="shared" si="2"/>
        <v>79.97999999999999</v>
      </c>
      <c r="K38" s="6">
        <v>16</v>
      </c>
    </row>
    <row r="39" spans="1:11" ht="14.25">
      <c r="A39" s="9">
        <v>20200109</v>
      </c>
      <c r="B39" s="11" t="s">
        <v>75</v>
      </c>
      <c r="C39" s="4" t="s">
        <v>55</v>
      </c>
      <c r="D39" s="11" t="s">
        <v>60</v>
      </c>
      <c r="E39" s="11" t="s">
        <v>20</v>
      </c>
      <c r="F39" s="5">
        <v>78.3</v>
      </c>
      <c r="G39" s="6">
        <f t="shared" si="0"/>
        <v>46.98</v>
      </c>
      <c r="H39" s="10">
        <v>80.6</v>
      </c>
      <c r="I39" s="10">
        <f t="shared" si="1"/>
        <v>32.24</v>
      </c>
      <c r="J39" s="10">
        <f t="shared" si="2"/>
        <v>79.22</v>
      </c>
      <c r="K39" s="6">
        <v>17</v>
      </c>
    </row>
    <row r="40" spans="1:11" ht="14.25">
      <c r="A40" s="9">
        <v>20200418</v>
      </c>
      <c r="B40" s="4" t="s">
        <v>76</v>
      </c>
      <c r="C40" s="4" t="s">
        <v>55</v>
      </c>
      <c r="D40" s="4" t="s">
        <v>62</v>
      </c>
      <c r="E40" s="4" t="s">
        <v>36</v>
      </c>
      <c r="F40" s="5">
        <v>77.6</v>
      </c>
      <c r="G40" s="6">
        <f t="shared" si="0"/>
        <v>46.559999999999995</v>
      </c>
      <c r="H40" s="10">
        <v>81.5</v>
      </c>
      <c r="I40" s="10">
        <f t="shared" si="1"/>
        <v>32.6</v>
      </c>
      <c r="J40" s="10">
        <f t="shared" si="2"/>
        <v>79.16</v>
      </c>
      <c r="K40" s="6">
        <v>18</v>
      </c>
    </row>
    <row r="41" spans="1:11" ht="14.25">
      <c r="A41" s="9">
        <v>20200111</v>
      </c>
      <c r="B41" s="11" t="s">
        <v>77</v>
      </c>
      <c r="C41" s="4" t="s">
        <v>55</v>
      </c>
      <c r="D41" s="11" t="s">
        <v>60</v>
      </c>
      <c r="E41" s="11" t="s">
        <v>14</v>
      </c>
      <c r="F41" s="5">
        <v>76.3</v>
      </c>
      <c r="G41" s="6">
        <f t="shared" si="0"/>
        <v>45.779999999999994</v>
      </c>
      <c r="H41" s="10">
        <v>83.32</v>
      </c>
      <c r="I41" s="10">
        <f t="shared" si="1"/>
        <v>33.327999999999996</v>
      </c>
      <c r="J41" s="10">
        <f t="shared" si="2"/>
        <v>79.10799999999999</v>
      </c>
      <c r="K41" s="6">
        <v>19</v>
      </c>
    </row>
    <row r="42" spans="1:11" ht="14.25">
      <c r="A42" s="9">
        <v>20200302</v>
      </c>
      <c r="B42" s="4" t="s">
        <v>78</v>
      </c>
      <c r="C42" s="4" t="s">
        <v>55</v>
      </c>
      <c r="D42" s="4" t="s">
        <v>52</v>
      </c>
      <c r="E42" s="4" t="s">
        <v>29</v>
      </c>
      <c r="F42" s="5">
        <v>75.8</v>
      </c>
      <c r="G42" s="6">
        <f t="shared" si="0"/>
        <v>45.48</v>
      </c>
      <c r="H42" s="10">
        <v>83.52</v>
      </c>
      <c r="I42" s="10">
        <f t="shared" si="1"/>
        <v>33.408</v>
      </c>
      <c r="J42" s="10">
        <f t="shared" si="2"/>
        <v>78.888</v>
      </c>
      <c r="K42" s="6">
        <v>20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大海</cp:lastModifiedBy>
  <cp:lastPrinted>2020-09-07T08:32:21Z</cp:lastPrinted>
  <dcterms:created xsi:type="dcterms:W3CDTF">2020-09-07T08:17:42Z</dcterms:created>
  <dcterms:modified xsi:type="dcterms:W3CDTF">2020-09-21T09:20:11Z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