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activeTab="0"/>
  </bookViews>
  <sheets>
    <sheet name="Sheet1" sheetId="1" r:id="rId1"/>
  </sheets>
  <definedNames/>
  <calcPr fullCalcOnLoad="1"/>
</workbook>
</file>

<file path=xl/sharedStrings.xml><?xml version="1.0" encoding="utf-8"?>
<sst xmlns="http://schemas.openxmlformats.org/spreadsheetml/2006/main" count="131" uniqueCount="80">
  <si>
    <t>招聘单位</t>
  </si>
  <si>
    <t>招聘岗位代码</t>
  </si>
  <si>
    <t>招聘岗位</t>
  </si>
  <si>
    <t>姓名</t>
  </si>
  <si>
    <t>准考证号</t>
  </si>
  <si>
    <t>笔试成绩</t>
  </si>
  <si>
    <t>面试成绩</t>
  </si>
  <si>
    <t>总成绩</t>
  </si>
  <si>
    <t>1:1体检</t>
  </si>
  <si>
    <t>张店区沣水中心卫生院</t>
  </si>
  <si>
    <t>临床内科(120601)</t>
  </si>
  <si>
    <t>司玉娟</t>
  </si>
  <si>
    <t>7001010060101438</t>
  </si>
  <si>
    <t>是</t>
  </si>
  <si>
    <t>王俊杰</t>
  </si>
  <si>
    <t>7001010060101442</t>
  </si>
  <si>
    <t>护理(120602)</t>
  </si>
  <si>
    <t>张富艳</t>
  </si>
  <si>
    <t>7001010072301135</t>
  </si>
  <si>
    <t>赵海玲</t>
  </si>
  <si>
    <t>7001010072301079</t>
  </si>
  <si>
    <t>闫春凤</t>
  </si>
  <si>
    <t>7001010072301077</t>
  </si>
  <si>
    <t>药学(120603)</t>
  </si>
  <si>
    <t>王雪萌</t>
  </si>
  <si>
    <t>7001010071100507</t>
  </si>
  <si>
    <t>王睿远</t>
  </si>
  <si>
    <t>7001010071100550</t>
  </si>
  <si>
    <t>医学影像(120604)</t>
  </si>
  <si>
    <t>孙庆霄</t>
  </si>
  <si>
    <t>7001010092200165</t>
  </si>
  <si>
    <t>针灸推拿科(120605)</t>
  </si>
  <si>
    <t>伊磊</t>
  </si>
  <si>
    <t>7001010067100600</t>
  </si>
  <si>
    <t>王宇航</t>
  </si>
  <si>
    <t>7001010067100604</t>
  </si>
  <si>
    <t>张店区南定镇卫生院</t>
  </si>
  <si>
    <t>全科(121001)</t>
  </si>
  <si>
    <t>王春芬</t>
  </si>
  <si>
    <t>7001010060101261</t>
  </si>
  <si>
    <t>赵彦强</t>
  </si>
  <si>
    <t>7001010060101262</t>
  </si>
  <si>
    <t>王宇</t>
  </si>
  <si>
    <t>7001010060101260</t>
  </si>
  <si>
    <t>妇科(121002)</t>
  </si>
  <si>
    <t>郭宁</t>
  </si>
  <si>
    <t>外科(121003)</t>
  </si>
  <si>
    <t>张海新</t>
  </si>
  <si>
    <t>7001010060101272</t>
  </si>
  <si>
    <t>靳耀博</t>
  </si>
  <si>
    <t>7001010060101269</t>
  </si>
  <si>
    <t>药剂(121004)</t>
  </si>
  <si>
    <t>王苗</t>
  </si>
  <si>
    <t>7001010071100404</t>
  </si>
  <si>
    <t>孙硕</t>
  </si>
  <si>
    <t>7001010071100416</t>
  </si>
  <si>
    <t>护理(121005)</t>
  </si>
  <si>
    <t>王琴娜</t>
  </si>
  <si>
    <t>7001010072300577</t>
  </si>
  <si>
    <t>张店区傅家镇卫生院</t>
  </si>
  <si>
    <t>护理(121101)</t>
  </si>
  <si>
    <t>刘如意</t>
  </si>
  <si>
    <t>7001010072301021</t>
  </si>
  <si>
    <t>王宁宁</t>
  </si>
  <si>
    <t>7001010072301011</t>
  </si>
  <si>
    <t>李亚茹</t>
  </si>
  <si>
    <t>7001010072300943</t>
  </si>
  <si>
    <t>临床(121102)</t>
  </si>
  <si>
    <t>李英男</t>
  </si>
  <si>
    <t>7001010060101467</t>
  </si>
  <si>
    <t>姬红</t>
  </si>
  <si>
    <t>7001010060101460</t>
  </si>
  <si>
    <t>康复科(121103)</t>
  </si>
  <si>
    <t>吕春艳</t>
  </si>
  <si>
    <t>7001010063800146</t>
  </si>
  <si>
    <t>宋凯</t>
  </si>
  <si>
    <t>7001010063800162</t>
  </si>
  <si>
    <t>7001010060101264</t>
  </si>
  <si>
    <t>2020年淄博经济开发区卫生健康系统事业单位公开招聘卫生专业技术人员进入考察、体检范围人员名单</t>
  </si>
  <si>
    <t>附件1：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</si>
</sst>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6">
    <font>
      <sz val="12"/>
      <name val="宋体"/>
      <family val="0"/>
    </font>
    <font>
      <sz val="11"/>
      <color indexed="8"/>
      <name val="宋体"/>
      <family val="0"/>
    </font>
    <font>
      <b/>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方正小标宋简体"/>
      <family val="4"/>
    </font>
    <font>
      <sz val="11"/>
      <color indexed="8"/>
      <name val="方正小标宋简体"/>
      <family val="4"/>
    </font>
    <font>
      <sz val="14"/>
      <color indexed="8"/>
      <name val="仿宋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方正小标宋简体"/>
      <family val="4"/>
    </font>
    <font>
      <sz val="14"/>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43" fillId="32" borderId="8" applyNumberFormat="0" applyFont="0" applyAlignment="0" applyProtection="0"/>
  </cellStyleXfs>
  <cellXfs count="23">
    <xf numFmtId="0" fontId="0" fillId="0" borderId="0" xfId="0" applyAlignment="1">
      <alignment vertical="center"/>
    </xf>
    <xf numFmtId="0" fontId="1" fillId="0" borderId="0" xfId="0" applyFont="1" applyFill="1" applyAlignment="1">
      <alignment vertical="center"/>
    </xf>
    <xf numFmtId="0" fontId="24" fillId="0" borderId="9" xfId="0" applyFont="1" applyFill="1" applyBorder="1" applyAlignment="1">
      <alignment horizontal="center" vertical="center"/>
    </xf>
    <xf numFmtId="47" fontId="24" fillId="0" borderId="9" xfId="0" applyNumberFormat="1" applyFont="1" applyFill="1" applyBorder="1" applyAlignment="1">
      <alignment horizontal="center" vertical="center"/>
    </xf>
    <xf numFmtId="176" fontId="24" fillId="0" borderId="9" xfId="0" applyNumberFormat="1" applyFont="1" applyFill="1" applyBorder="1" applyAlignment="1">
      <alignment horizontal="center" vertical="center"/>
    </xf>
    <xf numFmtId="176" fontId="1" fillId="0" borderId="9" xfId="0" applyNumberFormat="1" applyFont="1" applyFill="1" applyBorder="1" applyAlignment="1">
      <alignment vertical="center"/>
    </xf>
    <xf numFmtId="0" fontId="1" fillId="0" borderId="0" xfId="0" applyFont="1" applyFill="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vertical="center"/>
    </xf>
    <xf numFmtId="176" fontId="24" fillId="0" borderId="0" xfId="0" applyNumberFormat="1" applyFont="1" applyFill="1" applyBorder="1" applyAlignment="1">
      <alignment vertical="center"/>
    </xf>
    <xf numFmtId="176" fontId="1" fillId="0" borderId="0" xfId="0" applyNumberFormat="1" applyFont="1" applyFill="1" applyAlignment="1">
      <alignment vertical="center"/>
    </xf>
    <xf numFmtId="0" fontId="33" fillId="0" borderId="9" xfId="0" applyFont="1" applyFill="1" applyBorder="1" applyAlignment="1">
      <alignment horizontal="center" vertical="center"/>
    </xf>
    <xf numFmtId="0" fontId="33" fillId="0" borderId="9" xfId="0" applyFont="1" applyFill="1" applyBorder="1" applyAlignment="1">
      <alignment horizontal="center" vertical="center" wrapText="1"/>
    </xf>
    <xf numFmtId="176" fontId="33"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47" fontId="24" fillId="0" borderId="0"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quotePrefix="1">
      <alignment horizontal="center" vertical="center"/>
    </xf>
    <xf numFmtId="0" fontId="1" fillId="0" borderId="9" xfId="0" applyFont="1" applyFill="1" applyBorder="1" applyAlignment="1" quotePrefix="1">
      <alignment horizontal="center" vertical="center"/>
    </xf>
    <xf numFmtId="0" fontId="21" fillId="0" borderId="0" xfId="0" applyFont="1" applyFill="1" applyAlignment="1">
      <alignment horizontal="center" vertical="center"/>
    </xf>
    <xf numFmtId="0" fontId="44" fillId="0" borderId="0" xfId="0" applyFont="1" applyFill="1" applyBorder="1" applyAlignment="1">
      <alignment horizontal="center" vertical="center"/>
    </xf>
    <xf numFmtId="0" fontId="0" fillId="0" borderId="0" xfId="0" applyAlignment="1">
      <alignment vertical="center"/>
    </xf>
    <xf numFmtId="0" fontId="45" fillId="0" borderId="0" xfId="0" applyFont="1" applyFill="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9"/>
  <sheetViews>
    <sheetView tabSelected="1" zoomScaleSheetLayoutView="100" zoomScalePageLayoutView="0" workbookViewId="0" topLeftCell="A1">
      <selection activeCell="N15" sqref="N15"/>
    </sheetView>
  </sheetViews>
  <sheetFormatPr defaultColWidth="9.00390625" defaultRowHeight="18" customHeight="1"/>
  <cols>
    <col min="1" max="1" width="22.50390625" style="7" customWidth="1"/>
    <col min="2" max="2" width="14.125" style="7" customWidth="1"/>
    <col min="3" max="3" width="24.125" style="8" customWidth="1"/>
    <col min="4" max="4" width="7.75390625" style="7" customWidth="1"/>
    <col min="5" max="5" width="18.375" style="7" customWidth="1"/>
    <col min="6" max="6" width="8.875" style="9" customWidth="1"/>
    <col min="7" max="7" width="8.375" style="10" customWidth="1"/>
    <col min="8" max="8" width="8.75390625" style="10" customWidth="1"/>
    <col min="9" max="9" width="9.00390625" style="6" customWidth="1"/>
    <col min="10" max="16384" width="9.00390625" style="1" customWidth="1"/>
  </cols>
  <sheetData>
    <row r="1" spans="1:9" ht="26.25" customHeight="1">
      <c r="A1" s="22" t="s">
        <v>79</v>
      </c>
      <c r="B1" s="21"/>
      <c r="C1" s="21"/>
      <c r="D1" s="21"/>
      <c r="E1" s="21"/>
      <c r="F1" s="21"/>
      <c r="G1" s="21"/>
      <c r="H1" s="21"/>
      <c r="I1" s="21"/>
    </row>
    <row r="2" spans="1:9" s="6" customFormat="1" ht="30.75" customHeight="1">
      <c r="A2" s="19" t="s">
        <v>78</v>
      </c>
      <c r="B2" s="19"/>
      <c r="C2" s="20"/>
      <c r="D2" s="19"/>
      <c r="E2" s="19"/>
      <c r="F2" s="19"/>
      <c r="G2" s="19"/>
      <c r="H2" s="19"/>
      <c r="I2" s="19"/>
    </row>
    <row r="3" spans="1:9" ht="18" customHeight="1">
      <c r="A3" s="11" t="s">
        <v>0</v>
      </c>
      <c r="B3" s="12" t="s">
        <v>1</v>
      </c>
      <c r="C3" s="11" t="s">
        <v>2</v>
      </c>
      <c r="D3" s="11" t="s">
        <v>3</v>
      </c>
      <c r="E3" s="11" t="s">
        <v>4</v>
      </c>
      <c r="F3" s="13" t="s">
        <v>5</v>
      </c>
      <c r="G3" s="14" t="s">
        <v>6</v>
      </c>
      <c r="H3" s="14" t="s">
        <v>7</v>
      </c>
      <c r="I3" s="16" t="s">
        <v>8</v>
      </c>
    </row>
    <row r="4" spans="1:9" ht="18" customHeight="1">
      <c r="A4" s="2" t="s">
        <v>9</v>
      </c>
      <c r="B4" s="2">
        <v>120601</v>
      </c>
      <c r="C4" s="3" t="s">
        <v>10</v>
      </c>
      <c r="D4" s="2" t="s">
        <v>11</v>
      </c>
      <c r="E4" s="17" t="s">
        <v>12</v>
      </c>
      <c r="F4" s="4">
        <v>68</v>
      </c>
      <c r="G4" s="5">
        <v>83.62</v>
      </c>
      <c r="H4" s="5">
        <f aca="true" t="shared" si="0" ref="H4:H13">F4*0.4+G4*0.6</f>
        <v>77.37200000000001</v>
      </c>
      <c r="I4" s="16" t="s">
        <v>13</v>
      </c>
    </row>
    <row r="5" spans="1:9" ht="18" customHeight="1">
      <c r="A5" s="2" t="s">
        <v>9</v>
      </c>
      <c r="B5" s="2">
        <v>120601</v>
      </c>
      <c r="C5" s="3" t="s">
        <v>10</v>
      </c>
      <c r="D5" s="2" t="s">
        <v>14</v>
      </c>
      <c r="E5" s="17" t="s">
        <v>15</v>
      </c>
      <c r="F5" s="4">
        <v>65</v>
      </c>
      <c r="G5" s="5">
        <v>79.88</v>
      </c>
      <c r="H5" s="5">
        <f t="shared" si="0"/>
        <v>73.928</v>
      </c>
      <c r="I5" s="16"/>
    </row>
    <row r="6" spans="1:9" ht="18" customHeight="1">
      <c r="A6" s="2" t="s">
        <v>9</v>
      </c>
      <c r="B6" s="2">
        <v>120602</v>
      </c>
      <c r="C6" s="3" t="s">
        <v>16</v>
      </c>
      <c r="D6" s="2" t="s">
        <v>17</v>
      </c>
      <c r="E6" s="17" t="s">
        <v>18</v>
      </c>
      <c r="F6" s="4">
        <v>76</v>
      </c>
      <c r="G6" s="5">
        <v>83.28</v>
      </c>
      <c r="H6" s="5">
        <f t="shared" si="0"/>
        <v>80.368</v>
      </c>
      <c r="I6" s="16" t="s">
        <v>13</v>
      </c>
    </row>
    <row r="7" spans="1:9" ht="18" customHeight="1">
      <c r="A7" s="2" t="s">
        <v>9</v>
      </c>
      <c r="B7" s="2">
        <v>120602</v>
      </c>
      <c r="C7" s="3" t="s">
        <v>16</v>
      </c>
      <c r="D7" s="2" t="s">
        <v>19</v>
      </c>
      <c r="E7" s="17" t="s">
        <v>20</v>
      </c>
      <c r="F7" s="4">
        <v>76</v>
      </c>
      <c r="G7" s="5">
        <v>82.46</v>
      </c>
      <c r="H7" s="5">
        <f t="shared" si="0"/>
        <v>79.87599999999999</v>
      </c>
      <c r="I7" s="16" t="s">
        <v>13</v>
      </c>
    </row>
    <row r="8" spans="1:9" ht="18" customHeight="1">
      <c r="A8" s="2" t="s">
        <v>9</v>
      </c>
      <c r="B8" s="2">
        <v>120602</v>
      </c>
      <c r="C8" s="3" t="s">
        <v>16</v>
      </c>
      <c r="D8" s="2" t="s">
        <v>21</v>
      </c>
      <c r="E8" s="17" t="s">
        <v>22</v>
      </c>
      <c r="F8" s="4">
        <v>76</v>
      </c>
      <c r="G8" s="5">
        <v>79.52</v>
      </c>
      <c r="H8" s="5">
        <f t="shared" si="0"/>
        <v>78.112</v>
      </c>
      <c r="I8" s="16"/>
    </row>
    <row r="9" spans="1:9" ht="18" customHeight="1">
      <c r="A9" s="2" t="s">
        <v>9</v>
      </c>
      <c r="B9" s="2">
        <v>120603</v>
      </c>
      <c r="C9" s="3" t="s">
        <v>23</v>
      </c>
      <c r="D9" s="2" t="s">
        <v>24</v>
      </c>
      <c r="E9" s="17" t="s">
        <v>25</v>
      </c>
      <c r="F9" s="4">
        <v>65</v>
      </c>
      <c r="G9" s="5">
        <v>82.64</v>
      </c>
      <c r="H9" s="5">
        <f t="shared" si="0"/>
        <v>75.584</v>
      </c>
      <c r="I9" s="16" t="s">
        <v>13</v>
      </c>
    </row>
    <row r="10" spans="1:9" ht="18" customHeight="1">
      <c r="A10" s="2" t="s">
        <v>9</v>
      </c>
      <c r="B10" s="2">
        <v>120603</v>
      </c>
      <c r="C10" s="3" t="s">
        <v>23</v>
      </c>
      <c r="D10" s="2" t="s">
        <v>26</v>
      </c>
      <c r="E10" s="17" t="s">
        <v>27</v>
      </c>
      <c r="F10" s="4">
        <v>61</v>
      </c>
      <c r="G10" s="5">
        <v>80.36</v>
      </c>
      <c r="H10" s="5">
        <f t="shared" si="0"/>
        <v>72.616</v>
      </c>
      <c r="I10" s="16"/>
    </row>
    <row r="11" spans="1:14" ht="18" customHeight="1">
      <c r="A11" s="2" t="s">
        <v>9</v>
      </c>
      <c r="B11" s="2">
        <v>120604</v>
      </c>
      <c r="C11" s="3" t="s">
        <v>28</v>
      </c>
      <c r="D11" s="2" t="s">
        <v>29</v>
      </c>
      <c r="E11" s="17" t="s">
        <v>30</v>
      </c>
      <c r="F11" s="4">
        <v>73</v>
      </c>
      <c r="G11" s="5">
        <v>81.52</v>
      </c>
      <c r="H11" s="5">
        <f t="shared" si="0"/>
        <v>78.112</v>
      </c>
      <c r="I11" s="16" t="s">
        <v>13</v>
      </c>
      <c r="N11" s="1">
        <v>0</v>
      </c>
    </row>
    <row r="12" spans="1:9" ht="18" customHeight="1">
      <c r="A12" s="2" t="s">
        <v>9</v>
      </c>
      <c r="B12" s="2">
        <v>120605</v>
      </c>
      <c r="C12" s="3" t="s">
        <v>31</v>
      </c>
      <c r="D12" s="2" t="s">
        <v>32</v>
      </c>
      <c r="E12" s="17" t="s">
        <v>33</v>
      </c>
      <c r="F12" s="4">
        <v>73</v>
      </c>
      <c r="G12" s="5">
        <v>83.16</v>
      </c>
      <c r="H12" s="5">
        <f t="shared" si="0"/>
        <v>79.096</v>
      </c>
      <c r="I12" s="16" t="s">
        <v>13</v>
      </c>
    </row>
    <row r="13" spans="1:9" ht="18" customHeight="1">
      <c r="A13" s="2" t="s">
        <v>9</v>
      </c>
      <c r="B13" s="2">
        <v>120605</v>
      </c>
      <c r="C13" s="3" t="s">
        <v>31</v>
      </c>
      <c r="D13" s="2" t="s">
        <v>34</v>
      </c>
      <c r="E13" s="17" t="s">
        <v>35</v>
      </c>
      <c r="F13" s="4">
        <v>48</v>
      </c>
      <c r="G13" s="5">
        <v>74.36</v>
      </c>
      <c r="H13" s="5">
        <f t="shared" si="0"/>
        <v>63.816</v>
      </c>
      <c r="I13" s="16"/>
    </row>
    <row r="14" spans="1:9" ht="18" customHeight="1">
      <c r="A14" s="2" t="s">
        <v>36</v>
      </c>
      <c r="B14" s="2">
        <v>121001</v>
      </c>
      <c r="C14" s="3" t="s">
        <v>37</v>
      </c>
      <c r="D14" s="2" t="s">
        <v>38</v>
      </c>
      <c r="E14" s="17" t="s">
        <v>39</v>
      </c>
      <c r="F14" s="4">
        <v>66</v>
      </c>
      <c r="G14" s="5">
        <v>81.84</v>
      </c>
      <c r="H14" s="5">
        <f aca="true" t="shared" si="1" ref="H14:H22">F14*0.4+G14*0.6</f>
        <v>75.504</v>
      </c>
      <c r="I14" s="16" t="s">
        <v>13</v>
      </c>
    </row>
    <row r="15" spans="1:9" ht="18" customHeight="1">
      <c r="A15" s="2" t="s">
        <v>36</v>
      </c>
      <c r="B15" s="2">
        <v>121001</v>
      </c>
      <c r="C15" s="3" t="s">
        <v>37</v>
      </c>
      <c r="D15" s="2" t="s">
        <v>40</v>
      </c>
      <c r="E15" s="17" t="s">
        <v>41</v>
      </c>
      <c r="F15" s="4">
        <v>63</v>
      </c>
      <c r="G15" s="5">
        <v>81.46</v>
      </c>
      <c r="H15" s="5">
        <f t="shared" si="1"/>
        <v>74.076</v>
      </c>
      <c r="I15" s="16" t="s">
        <v>13</v>
      </c>
    </row>
    <row r="16" spans="1:9" ht="18" customHeight="1">
      <c r="A16" s="2" t="s">
        <v>36</v>
      </c>
      <c r="B16" s="2">
        <v>121001</v>
      </c>
      <c r="C16" s="3" t="s">
        <v>37</v>
      </c>
      <c r="D16" s="2" t="s">
        <v>42</v>
      </c>
      <c r="E16" s="17" t="s">
        <v>43</v>
      </c>
      <c r="F16" s="4">
        <v>51</v>
      </c>
      <c r="G16" s="5">
        <v>79.8</v>
      </c>
      <c r="H16" s="5">
        <f t="shared" si="1"/>
        <v>68.28</v>
      </c>
      <c r="I16" s="16"/>
    </row>
    <row r="17" spans="1:9" ht="18" customHeight="1">
      <c r="A17" s="2" t="s">
        <v>36</v>
      </c>
      <c r="B17" s="2">
        <v>121002</v>
      </c>
      <c r="C17" s="3" t="s">
        <v>44</v>
      </c>
      <c r="D17" s="2" t="s">
        <v>45</v>
      </c>
      <c r="E17" s="18" t="s">
        <v>77</v>
      </c>
      <c r="F17" s="4">
        <v>64</v>
      </c>
      <c r="G17" s="5">
        <v>86.16</v>
      </c>
      <c r="H17" s="5">
        <f t="shared" si="1"/>
        <v>77.29599999999999</v>
      </c>
      <c r="I17" s="16" t="s">
        <v>13</v>
      </c>
    </row>
    <row r="18" spans="1:9" ht="18" customHeight="1">
      <c r="A18" s="2" t="s">
        <v>36</v>
      </c>
      <c r="B18" s="2">
        <v>121003</v>
      </c>
      <c r="C18" s="3" t="s">
        <v>46</v>
      </c>
      <c r="D18" s="2" t="s">
        <v>47</v>
      </c>
      <c r="E18" s="17" t="s">
        <v>48</v>
      </c>
      <c r="F18" s="4">
        <v>57</v>
      </c>
      <c r="G18" s="5">
        <v>82.04</v>
      </c>
      <c r="H18" s="5">
        <f t="shared" si="1"/>
        <v>72.024</v>
      </c>
      <c r="I18" s="16" t="s">
        <v>13</v>
      </c>
    </row>
    <row r="19" spans="1:9" ht="18" customHeight="1">
      <c r="A19" s="2" t="s">
        <v>36</v>
      </c>
      <c r="B19" s="2">
        <v>121003</v>
      </c>
      <c r="C19" s="3" t="s">
        <v>46</v>
      </c>
      <c r="D19" s="2" t="s">
        <v>49</v>
      </c>
      <c r="E19" s="17" t="s">
        <v>50</v>
      </c>
      <c r="F19" s="4">
        <v>54</v>
      </c>
      <c r="G19" s="5">
        <v>82.24</v>
      </c>
      <c r="H19" s="5">
        <f t="shared" si="1"/>
        <v>70.94399999999999</v>
      </c>
      <c r="I19" s="16"/>
    </row>
    <row r="20" spans="1:9" ht="18" customHeight="1">
      <c r="A20" s="2" t="s">
        <v>36</v>
      </c>
      <c r="B20" s="2">
        <v>121004</v>
      </c>
      <c r="C20" s="3" t="s">
        <v>51</v>
      </c>
      <c r="D20" s="2" t="s">
        <v>52</v>
      </c>
      <c r="E20" s="17" t="s">
        <v>53</v>
      </c>
      <c r="F20" s="4">
        <v>80</v>
      </c>
      <c r="G20" s="5">
        <v>81.4</v>
      </c>
      <c r="H20" s="5">
        <f t="shared" si="1"/>
        <v>80.84</v>
      </c>
      <c r="I20" s="16" t="s">
        <v>13</v>
      </c>
    </row>
    <row r="21" spans="1:9" ht="18" customHeight="1">
      <c r="A21" s="2" t="s">
        <v>36</v>
      </c>
      <c r="B21" s="2">
        <v>121004</v>
      </c>
      <c r="C21" s="3" t="s">
        <v>51</v>
      </c>
      <c r="D21" s="2" t="s">
        <v>54</v>
      </c>
      <c r="E21" s="17" t="s">
        <v>55</v>
      </c>
      <c r="F21" s="4">
        <v>74</v>
      </c>
      <c r="G21" s="5">
        <v>82.74</v>
      </c>
      <c r="H21" s="5">
        <f t="shared" si="1"/>
        <v>79.244</v>
      </c>
      <c r="I21" s="16"/>
    </row>
    <row r="22" spans="1:9" ht="18" customHeight="1">
      <c r="A22" s="2" t="s">
        <v>36</v>
      </c>
      <c r="B22" s="2">
        <v>121005</v>
      </c>
      <c r="C22" s="3" t="s">
        <v>56</v>
      </c>
      <c r="D22" s="2" t="s">
        <v>57</v>
      </c>
      <c r="E22" s="17" t="s">
        <v>58</v>
      </c>
      <c r="F22" s="4">
        <v>74</v>
      </c>
      <c r="G22" s="5">
        <v>82.04</v>
      </c>
      <c r="H22" s="5">
        <f t="shared" si="1"/>
        <v>78.82400000000001</v>
      </c>
      <c r="I22" s="16" t="s">
        <v>13</v>
      </c>
    </row>
    <row r="23" spans="1:9" ht="18" customHeight="1">
      <c r="A23" s="2" t="s">
        <v>59</v>
      </c>
      <c r="B23" s="2">
        <v>121101</v>
      </c>
      <c r="C23" s="3" t="s">
        <v>60</v>
      </c>
      <c r="D23" s="2" t="s">
        <v>61</v>
      </c>
      <c r="E23" s="17" t="s">
        <v>62</v>
      </c>
      <c r="F23" s="4">
        <v>84</v>
      </c>
      <c r="G23" s="5">
        <v>82.56</v>
      </c>
      <c r="H23" s="5">
        <f aca="true" t="shared" si="2" ref="H23:H29">F23*0.4+G23*0.6</f>
        <v>83.136</v>
      </c>
      <c r="I23" s="16" t="s">
        <v>13</v>
      </c>
    </row>
    <row r="24" spans="1:9" ht="18" customHeight="1">
      <c r="A24" s="2" t="s">
        <v>59</v>
      </c>
      <c r="B24" s="2">
        <v>121101</v>
      </c>
      <c r="C24" s="3" t="s">
        <v>60</v>
      </c>
      <c r="D24" s="2" t="s">
        <v>63</v>
      </c>
      <c r="E24" s="17" t="s">
        <v>64</v>
      </c>
      <c r="F24" s="4">
        <v>83</v>
      </c>
      <c r="G24" s="5">
        <v>82.74</v>
      </c>
      <c r="H24" s="5">
        <f t="shared" si="2"/>
        <v>82.844</v>
      </c>
      <c r="I24" s="16" t="s">
        <v>13</v>
      </c>
    </row>
    <row r="25" spans="1:9" ht="18" customHeight="1">
      <c r="A25" s="2" t="s">
        <v>59</v>
      </c>
      <c r="B25" s="2">
        <v>121101</v>
      </c>
      <c r="C25" s="3" t="s">
        <v>60</v>
      </c>
      <c r="D25" s="2" t="s">
        <v>65</v>
      </c>
      <c r="E25" s="17" t="s">
        <v>66</v>
      </c>
      <c r="F25" s="4">
        <v>87</v>
      </c>
      <c r="G25" s="5">
        <v>79.74</v>
      </c>
      <c r="H25" s="5">
        <f t="shared" si="2"/>
        <v>82.644</v>
      </c>
      <c r="I25" s="16"/>
    </row>
    <row r="26" spans="1:9" ht="18" customHeight="1">
      <c r="A26" s="2" t="s">
        <v>59</v>
      </c>
      <c r="B26" s="2">
        <v>121102</v>
      </c>
      <c r="C26" s="3" t="s">
        <v>67</v>
      </c>
      <c r="D26" s="2" t="s">
        <v>68</v>
      </c>
      <c r="E26" s="17" t="s">
        <v>69</v>
      </c>
      <c r="F26" s="4">
        <v>64</v>
      </c>
      <c r="G26" s="5">
        <v>82.8</v>
      </c>
      <c r="H26" s="5">
        <f t="shared" si="2"/>
        <v>75.28</v>
      </c>
      <c r="I26" s="16" t="s">
        <v>13</v>
      </c>
    </row>
    <row r="27" spans="1:9" ht="18" customHeight="1">
      <c r="A27" s="2" t="s">
        <v>59</v>
      </c>
      <c r="B27" s="2">
        <v>121102</v>
      </c>
      <c r="C27" s="3" t="s">
        <v>67</v>
      </c>
      <c r="D27" s="2" t="s">
        <v>70</v>
      </c>
      <c r="E27" s="17" t="s">
        <v>71</v>
      </c>
      <c r="F27" s="4">
        <v>60</v>
      </c>
      <c r="G27" s="5">
        <v>82.72</v>
      </c>
      <c r="H27" s="5">
        <f t="shared" si="2"/>
        <v>73.632</v>
      </c>
      <c r="I27" s="16"/>
    </row>
    <row r="28" spans="1:9" ht="18" customHeight="1">
      <c r="A28" s="2" t="s">
        <v>59</v>
      </c>
      <c r="B28" s="2">
        <v>121103</v>
      </c>
      <c r="C28" s="3" t="s">
        <v>72</v>
      </c>
      <c r="D28" s="2" t="s">
        <v>73</v>
      </c>
      <c r="E28" s="17" t="s">
        <v>74</v>
      </c>
      <c r="F28" s="4">
        <v>80</v>
      </c>
      <c r="G28" s="5">
        <v>82.7</v>
      </c>
      <c r="H28" s="5">
        <f t="shared" si="2"/>
        <v>81.62</v>
      </c>
      <c r="I28" s="16" t="s">
        <v>13</v>
      </c>
    </row>
    <row r="29" spans="1:9" ht="18" customHeight="1">
      <c r="A29" s="2" t="s">
        <v>59</v>
      </c>
      <c r="B29" s="2">
        <v>121103</v>
      </c>
      <c r="C29" s="3" t="s">
        <v>72</v>
      </c>
      <c r="D29" s="2" t="s">
        <v>75</v>
      </c>
      <c r="E29" s="17" t="s">
        <v>76</v>
      </c>
      <c r="F29" s="4">
        <v>70</v>
      </c>
      <c r="G29" s="5">
        <v>77.32</v>
      </c>
      <c r="H29" s="5">
        <f t="shared" si="2"/>
        <v>74.392</v>
      </c>
      <c r="I29" s="16"/>
    </row>
    <row r="30" ht="18" customHeight="1">
      <c r="C30" s="15"/>
    </row>
    <row r="33" ht="18" customHeight="1">
      <c r="C33" s="15"/>
    </row>
    <row r="38" ht="18" customHeight="1">
      <c r="C38" s="15"/>
    </row>
    <row r="41" ht="18" customHeight="1">
      <c r="C41" s="15"/>
    </row>
    <row r="44" ht="18" customHeight="1">
      <c r="C44" s="15"/>
    </row>
    <row r="79" ht="18" customHeight="1">
      <c r="C79" s="15"/>
    </row>
  </sheetData>
  <sheetProtection/>
  <mergeCells count="2">
    <mergeCell ref="A2:I2"/>
    <mergeCell ref="A1:I1"/>
  </mergeCells>
  <printOptions/>
  <pageMargins left="0.7480314960629921" right="0.7480314960629921" top="0.984251968503937" bottom="0.984251968503937" header="0.5118110236220472" footer="0.5118110236220472"/>
  <pageSetup fitToHeight="1" fitToWidth="1" orientation="landscape" paperSize="9" scale="85"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2020-09-22T06:05:14Z</cp:lastPrinted>
  <dcterms:created xsi:type="dcterms:W3CDTF">2020-09-22T01:06:10Z</dcterms:created>
  <dcterms:modified xsi:type="dcterms:W3CDTF">2020-09-22T06:56:01Z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