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教师岗位" sheetId="1" r:id="rId1"/>
  </sheets>
  <definedNames>
    <definedName name="_xlnm.Print_Titles" localSheetId="0">'教师岗位'!$1:$3</definedName>
    <definedName name="_xlnm._FilterDatabase" localSheetId="0" hidden="1">'教师岗位'!$A$3:$S$65</definedName>
  </definedNames>
  <calcPr fullCalcOnLoad="1"/>
</workbook>
</file>

<file path=xl/sharedStrings.xml><?xml version="1.0" encoding="utf-8"?>
<sst xmlns="http://schemas.openxmlformats.org/spreadsheetml/2006/main" count="355" uniqueCount="180">
  <si>
    <r>
      <t>通海县20</t>
    </r>
    <r>
      <rPr>
        <b/>
        <sz val="20"/>
        <color indexed="8"/>
        <rFont val="宋体"/>
        <family val="0"/>
      </rPr>
      <t>20</t>
    </r>
    <r>
      <rPr>
        <b/>
        <sz val="20"/>
        <color indexed="8"/>
        <rFont val="宋体"/>
        <family val="0"/>
      </rPr>
      <t>年事业单位公开招聘综合成绩公布表（教师岗位）</t>
    </r>
  </si>
  <si>
    <t>准考证号</t>
  </si>
  <si>
    <t>招聘单位</t>
  </si>
  <si>
    <t>招聘岗位</t>
  </si>
  <si>
    <t>笔试成绩</t>
  </si>
  <si>
    <t>面试成绩</t>
  </si>
  <si>
    <t>综合成绩</t>
  </si>
  <si>
    <t>岗位排名</t>
  </si>
  <si>
    <t>是否进入体检</t>
  </si>
  <si>
    <t>备注</t>
  </si>
  <si>
    <t>成绩</t>
  </si>
  <si>
    <r>
      <t>占</t>
    </r>
    <r>
      <rPr>
        <b/>
        <sz val="12"/>
        <color indexed="8"/>
        <rFont val="Calibri"/>
        <family val="2"/>
      </rPr>
      <t>5</t>
    </r>
    <r>
      <rPr>
        <b/>
        <sz val="12"/>
        <color indexed="8"/>
        <rFont val="Calibri"/>
        <family val="2"/>
      </rPr>
      <t>0%</t>
    </r>
  </si>
  <si>
    <t>200801400101</t>
  </si>
  <si>
    <t>通海县第二中学</t>
  </si>
  <si>
    <t>高中历史教师[20240101]</t>
  </si>
  <si>
    <t>78.55</t>
  </si>
  <si>
    <t>2</t>
  </si>
  <si>
    <t>200801400104</t>
  </si>
  <si>
    <t>71.11</t>
  </si>
  <si>
    <t>1</t>
  </si>
  <si>
    <t>是</t>
  </si>
  <si>
    <t>200801403624</t>
  </si>
  <si>
    <t>通海县第一幼儿园</t>
  </si>
  <si>
    <t>幼儿教师[20241101]</t>
  </si>
  <si>
    <t>74.80</t>
  </si>
  <si>
    <t>缺考</t>
  </si>
  <si>
    <t>200801403625</t>
  </si>
  <si>
    <t>67.90</t>
  </si>
  <si>
    <t>200801412501</t>
  </si>
  <si>
    <t>通海县河西中心小学</t>
  </si>
  <si>
    <t>小学数学教师[20240703]</t>
  </si>
  <si>
    <t>68.87</t>
  </si>
  <si>
    <t>200801412426</t>
  </si>
  <si>
    <t>67.34</t>
  </si>
  <si>
    <t>200801412906</t>
  </si>
  <si>
    <t>小学英语教师[20240704]</t>
  </si>
  <si>
    <t>81.62</t>
  </si>
  <si>
    <t>200801412926</t>
  </si>
  <si>
    <t>79.53</t>
  </si>
  <si>
    <t>200801401527</t>
  </si>
  <si>
    <t>小学语文教师（男）[20240701]</t>
  </si>
  <si>
    <t>71.16</t>
  </si>
  <si>
    <t>200801401521</t>
  </si>
  <si>
    <t>70.14</t>
  </si>
  <si>
    <t>200801403106</t>
  </si>
  <si>
    <t>小学语文教师(女）[20240702]</t>
  </si>
  <si>
    <t>83.81</t>
  </si>
  <si>
    <t>200801403206</t>
  </si>
  <si>
    <t>81.69</t>
  </si>
  <si>
    <t>200801402625</t>
  </si>
  <si>
    <t>通海县河西中学</t>
  </si>
  <si>
    <t>初中数学教师[20240502]</t>
  </si>
  <si>
    <t>69.04</t>
  </si>
  <si>
    <t>200801402704</t>
  </si>
  <si>
    <t>68.91</t>
  </si>
  <si>
    <t>200801403516</t>
  </si>
  <si>
    <t>初中物理教师[20240503]</t>
  </si>
  <si>
    <t>78.47</t>
  </si>
  <si>
    <t>200801403517</t>
  </si>
  <si>
    <t>78.34</t>
  </si>
  <si>
    <t>200801400810</t>
  </si>
  <si>
    <t>初中英语教师[20240501]</t>
  </si>
  <si>
    <t>77.48</t>
  </si>
  <si>
    <t>200801400822</t>
  </si>
  <si>
    <t>76.85</t>
  </si>
  <si>
    <t>200801401707</t>
  </si>
  <si>
    <t>通海县九龙中心小学</t>
  </si>
  <si>
    <t>小学舞蹈教师[20240801]</t>
  </si>
  <si>
    <t>69.54</t>
  </si>
  <si>
    <t>200801401628</t>
  </si>
  <si>
    <t>65.53</t>
  </si>
  <si>
    <t>200801401722</t>
  </si>
  <si>
    <t>通海县四街中心小学</t>
  </si>
  <si>
    <t>小学英语教师[20240901]</t>
  </si>
  <si>
    <t>76.93</t>
  </si>
  <si>
    <t>200801401806</t>
  </si>
  <si>
    <t>70.55</t>
  </si>
  <si>
    <t>200801403824</t>
  </si>
  <si>
    <t>通海县秀山幼儿园</t>
  </si>
  <si>
    <t>幼儿教师[20241201]</t>
  </si>
  <si>
    <t>72.00</t>
  </si>
  <si>
    <t>4</t>
  </si>
  <si>
    <t>200801403721</t>
  </si>
  <si>
    <t>200801403717</t>
  </si>
  <si>
    <t>69.86</t>
  </si>
  <si>
    <t>200801410109</t>
  </si>
  <si>
    <t>70.45</t>
  </si>
  <si>
    <t>3</t>
  </si>
  <si>
    <t>200801402812</t>
  </si>
  <si>
    <t>通海县秀山中心小学</t>
  </si>
  <si>
    <t>小学数学教师[20240602]</t>
  </si>
  <si>
    <t>74.86</t>
  </si>
  <si>
    <t>200801402928</t>
  </si>
  <si>
    <t>79.37</t>
  </si>
  <si>
    <t>200801402904</t>
  </si>
  <si>
    <t>77.33</t>
  </si>
  <si>
    <t>200801402815</t>
  </si>
  <si>
    <t>75.65</t>
  </si>
  <si>
    <t>200801412815</t>
  </si>
  <si>
    <t>小学体育（足球专项）教师[20240604]</t>
  </si>
  <si>
    <t>63.66</t>
  </si>
  <si>
    <t>200801412903</t>
  </si>
  <si>
    <t>66.43</t>
  </si>
  <si>
    <t>200801413619</t>
  </si>
  <si>
    <t>小学信息技术教师[20240606]</t>
  </si>
  <si>
    <t>79.73</t>
  </si>
  <si>
    <t>200801413609</t>
  </si>
  <si>
    <t>76.33</t>
  </si>
  <si>
    <t>200801403526</t>
  </si>
  <si>
    <t>小学音乐教师[20240603]</t>
  </si>
  <si>
    <t>69.97</t>
  </si>
  <si>
    <t>200801412304</t>
  </si>
  <si>
    <t>65.28</t>
  </si>
  <si>
    <t>200801413417</t>
  </si>
  <si>
    <t>小学英语教师[20240605]</t>
  </si>
  <si>
    <t>79.88</t>
  </si>
  <si>
    <t>200801413428</t>
  </si>
  <si>
    <t>74.43</t>
  </si>
  <si>
    <t>200801400920</t>
  </si>
  <si>
    <t>小学语文教师[20240601]</t>
  </si>
  <si>
    <t>83.50</t>
  </si>
  <si>
    <t>200801401330</t>
  </si>
  <si>
    <t>80.27</t>
  </si>
  <si>
    <t>200801401412</t>
  </si>
  <si>
    <t>79.82</t>
  </si>
  <si>
    <t>200801401503</t>
  </si>
  <si>
    <t>77.93</t>
  </si>
  <si>
    <t>200801413216</t>
  </si>
  <si>
    <t>通海县秀山中学</t>
  </si>
  <si>
    <t>初中美术教师[20240405]</t>
  </si>
  <si>
    <t>78.53</t>
  </si>
  <si>
    <t>200801413316</t>
  </si>
  <si>
    <t>68.60</t>
  </si>
  <si>
    <t>200801412708</t>
  </si>
  <si>
    <t>初中体育教师[20240404]</t>
  </si>
  <si>
    <t>82.18</t>
  </si>
  <si>
    <t>200801412627</t>
  </si>
  <si>
    <t>200801400621</t>
  </si>
  <si>
    <t>初中信息教师[20240401]</t>
  </si>
  <si>
    <t>79.19</t>
  </si>
  <si>
    <t>200801400613</t>
  </si>
  <si>
    <t>78.21</t>
  </si>
  <si>
    <t>200801402603</t>
  </si>
  <si>
    <t>初中英语教师（男)[20240402]</t>
  </si>
  <si>
    <t>85.55</t>
  </si>
  <si>
    <t>200801402527</t>
  </si>
  <si>
    <t>76.08</t>
  </si>
  <si>
    <t>200801403407</t>
  </si>
  <si>
    <t>初中英语教师(女）[20240403]</t>
  </si>
  <si>
    <t>71.37</t>
  </si>
  <si>
    <t>200801403328</t>
  </si>
  <si>
    <t>70.94</t>
  </si>
  <si>
    <t>200801401909</t>
  </si>
  <si>
    <t>通海县杨广中心小学</t>
  </si>
  <si>
    <t>小学英语教师[20241001]</t>
  </si>
  <si>
    <t>74.51</t>
  </si>
  <si>
    <t>200801401928</t>
  </si>
  <si>
    <t>72.71</t>
  </si>
  <si>
    <t>200801402416</t>
  </si>
  <si>
    <t>通海县杨广中学</t>
  </si>
  <si>
    <t>初中化学教师[20240302]</t>
  </si>
  <si>
    <t>81.30</t>
  </si>
  <si>
    <t>200801402327</t>
  </si>
  <si>
    <t>79.79</t>
  </si>
  <si>
    <t>200801400519</t>
  </si>
  <si>
    <t>初中物理教师[20240301]</t>
  </si>
  <si>
    <t>76.39</t>
  </si>
  <si>
    <t>200801400525</t>
  </si>
  <si>
    <t>74.00</t>
  </si>
  <si>
    <t>200801402207</t>
  </si>
  <si>
    <t>通海县职业高级中学</t>
  </si>
  <si>
    <t>职高旅游管理教师[20240202]</t>
  </si>
  <si>
    <t>84.42</t>
  </si>
  <si>
    <t>200801402108</t>
  </si>
  <si>
    <t>80.78</t>
  </si>
  <si>
    <t>200801400301</t>
  </si>
  <si>
    <t>职高语文教师[20240201]</t>
  </si>
  <si>
    <t>81.17</t>
  </si>
  <si>
    <t>200801400413</t>
  </si>
  <si>
    <t>78.92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</si>
</sst>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53">
    <font>
      <sz val="11"/>
      <color indexed="8"/>
      <name val="Calibri"/>
      <family val="2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3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华文中宋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2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b/>
      <sz val="12"/>
      <color rgb="FF000000"/>
      <name val="宋体"/>
      <family val="0"/>
    </font>
    <font>
      <sz val="12"/>
      <color indexed="8"/>
      <name val="Calibri"/>
      <family val="0"/>
    </font>
    <font>
      <sz val="12"/>
      <color rgb="FFFF000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47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49" fontId="48" fillId="0" borderId="11" xfId="0" applyNumberFormat="1" applyFont="1" applyFill="1" applyBorder="1" applyAlignment="1" applyProtection="1">
      <alignment horizontal="center" vertical="center" wrapText="1"/>
      <protection/>
    </xf>
    <xf numFmtId="49" fontId="47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180" fontId="49" fillId="0" borderId="15" xfId="0" applyNumberFormat="1" applyFont="1" applyFill="1" applyBorder="1" applyAlignment="1" applyProtection="1">
      <alignment horizontal="center" vertical="center" wrapText="1"/>
      <protection/>
    </xf>
    <xf numFmtId="180" fontId="50" fillId="0" borderId="15" xfId="0" applyNumberFormat="1" applyFont="1" applyFill="1" applyBorder="1" applyAlignment="1" applyProtection="1">
      <alignment horizontal="center" vertical="center" wrapText="1"/>
      <protection/>
    </xf>
    <xf numFmtId="0" fontId="51" fillId="0" borderId="15" xfId="0" applyFont="1" applyFill="1" applyBorder="1" applyAlignment="1" applyProtection="1">
      <alignment horizontal="center" vertical="center"/>
      <protection/>
    </xf>
    <xf numFmtId="0" fontId="52" fillId="0" borderId="15" xfId="0" applyFont="1" applyBorder="1" applyAlignment="1">
      <alignment vertical="center"/>
    </xf>
    <xf numFmtId="49" fontId="49" fillId="0" borderId="15" xfId="0" applyNumberFormat="1" applyFont="1" applyFill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ill="1" applyAlignment="1" applyProtection="1">
      <alignment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52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workbookViewId="0" topLeftCell="A1">
      <pane ySplit="3" topLeftCell="A4" activePane="bottomLeft" state="frozen"/>
      <selection pane="bottomLeft" activeCell="A1" sqref="A1:K1"/>
    </sheetView>
  </sheetViews>
  <sheetFormatPr defaultColWidth="9.140625" defaultRowHeight="15"/>
  <cols>
    <col min="1" max="1" width="17.8515625" style="0" customWidth="1"/>
    <col min="2" max="2" width="17.140625" style="0" customWidth="1"/>
    <col min="3" max="3" width="21.140625" style="0" customWidth="1"/>
    <col min="4" max="4" width="8.8515625" style="0" customWidth="1"/>
    <col min="5" max="5" width="7.8515625" style="0" customWidth="1"/>
    <col min="6" max="6" width="8.57421875" style="0" customWidth="1"/>
    <col min="7" max="7" width="8.140625" style="0" customWidth="1"/>
    <col min="8" max="8" width="10.421875" style="1" customWidth="1"/>
    <col min="9" max="9" width="6.8515625" style="0" customWidth="1"/>
    <col min="10" max="10" width="8.28125" style="0" customWidth="1"/>
    <col min="11" max="11" width="8.00390625" style="2" customWidth="1"/>
  </cols>
  <sheetData>
    <row r="1" spans="1:11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5" t="s">
        <v>2</v>
      </c>
      <c r="C2" s="6" t="s">
        <v>3</v>
      </c>
      <c r="D2" s="7" t="s">
        <v>4</v>
      </c>
      <c r="E2" s="8"/>
      <c r="F2" s="9" t="s">
        <v>5</v>
      </c>
      <c r="G2" s="10"/>
      <c r="H2" s="11" t="s">
        <v>6</v>
      </c>
      <c r="I2" s="6" t="s">
        <v>7</v>
      </c>
      <c r="J2" s="6" t="s">
        <v>8</v>
      </c>
      <c r="K2" s="5" t="s">
        <v>9</v>
      </c>
    </row>
    <row r="3" spans="1:11" ht="37.5" customHeight="1">
      <c r="A3" s="12"/>
      <c r="B3" s="13"/>
      <c r="C3" s="14"/>
      <c r="D3" s="15" t="s">
        <v>10</v>
      </c>
      <c r="E3" s="16" t="s">
        <v>11</v>
      </c>
      <c r="F3" s="6" t="s">
        <v>10</v>
      </c>
      <c r="G3" s="16" t="s">
        <v>11</v>
      </c>
      <c r="H3" s="17"/>
      <c r="I3" s="14"/>
      <c r="J3" s="14"/>
      <c r="K3" s="13"/>
    </row>
    <row r="4" spans="1:19" ht="30" customHeight="1">
      <c r="A4" s="18" t="s">
        <v>12</v>
      </c>
      <c r="B4" s="19" t="s">
        <v>13</v>
      </c>
      <c r="C4" s="19" t="s">
        <v>14</v>
      </c>
      <c r="D4" s="18" t="s">
        <v>15</v>
      </c>
      <c r="E4" s="20">
        <f>D4*0.5</f>
        <v>39.275</v>
      </c>
      <c r="F4" s="20">
        <v>77.4</v>
      </c>
      <c r="G4" s="20">
        <f>F4*0.5</f>
        <v>38.7</v>
      </c>
      <c r="H4" s="21">
        <f>E4+G4</f>
        <v>77.975</v>
      </c>
      <c r="I4" s="24" t="s">
        <v>16</v>
      </c>
      <c r="J4" s="25"/>
      <c r="K4" s="26"/>
      <c r="L4" s="27"/>
      <c r="M4" s="27"/>
      <c r="O4" s="27"/>
      <c r="Q4" s="27"/>
      <c r="R4" s="27"/>
      <c r="S4" s="27"/>
    </row>
    <row r="5" spans="1:19" ht="30" customHeight="1">
      <c r="A5" s="18" t="s">
        <v>17</v>
      </c>
      <c r="B5" s="19" t="s">
        <v>13</v>
      </c>
      <c r="C5" s="19" t="s">
        <v>14</v>
      </c>
      <c r="D5" s="18" t="s">
        <v>18</v>
      </c>
      <c r="E5" s="20">
        <f aca="true" t="shared" si="0" ref="E5:E65">D5*0.5</f>
        <v>35.555</v>
      </c>
      <c r="F5" s="20">
        <v>85.4</v>
      </c>
      <c r="G5" s="20">
        <f aca="true" t="shared" si="1" ref="G5:G65">F5*0.5</f>
        <v>42.7</v>
      </c>
      <c r="H5" s="21">
        <f aca="true" t="shared" si="2" ref="H5:H65">E5+G5</f>
        <v>78.255</v>
      </c>
      <c r="I5" s="24" t="s">
        <v>19</v>
      </c>
      <c r="J5" s="25" t="s">
        <v>20</v>
      </c>
      <c r="K5" s="26"/>
      <c r="L5" s="27"/>
      <c r="M5" s="27"/>
      <c r="O5" s="27"/>
      <c r="Q5" s="27"/>
      <c r="R5" s="27"/>
      <c r="S5" s="27"/>
    </row>
    <row r="6" spans="1:19" ht="30" customHeight="1">
      <c r="A6" s="18" t="s">
        <v>21</v>
      </c>
      <c r="B6" s="19" t="s">
        <v>22</v>
      </c>
      <c r="C6" s="19" t="s">
        <v>23</v>
      </c>
      <c r="D6" s="18" t="s">
        <v>24</v>
      </c>
      <c r="E6" s="20">
        <f t="shared" si="0"/>
        <v>37.4</v>
      </c>
      <c r="F6" s="21" t="s">
        <v>25</v>
      </c>
      <c r="G6" s="20" t="e">
        <f t="shared" si="1"/>
        <v>#VALUE!</v>
      </c>
      <c r="H6" s="21"/>
      <c r="I6" s="24"/>
      <c r="J6" s="25"/>
      <c r="K6" s="26"/>
      <c r="L6" s="27"/>
      <c r="M6" s="27"/>
      <c r="O6" s="27"/>
      <c r="Q6" s="27"/>
      <c r="R6" s="27"/>
      <c r="S6" s="27"/>
    </row>
    <row r="7" spans="1:19" ht="30" customHeight="1">
      <c r="A7" s="18" t="s">
        <v>26</v>
      </c>
      <c r="B7" s="19" t="s">
        <v>22</v>
      </c>
      <c r="C7" s="19" t="s">
        <v>23</v>
      </c>
      <c r="D7" s="18" t="s">
        <v>27</v>
      </c>
      <c r="E7" s="20">
        <f t="shared" si="0"/>
        <v>33.95</v>
      </c>
      <c r="F7" s="20">
        <v>84.6</v>
      </c>
      <c r="G7" s="20">
        <f t="shared" si="1"/>
        <v>42.3</v>
      </c>
      <c r="H7" s="21">
        <f t="shared" si="2"/>
        <v>76.25</v>
      </c>
      <c r="I7" s="24" t="s">
        <v>19</v>
      </c>
      <c r="J7" s="25" t="s">
        <v>20</v>
      </c>
      <c r="K7" s="26"/>
      <c r="L7" s="27"/>
      <c r="M7" s="27"/>
      <c r="O7" s="27"/>
      <c r="Q7" s="27"/>
      <c r="R7" s="27"/>
      <c r="S7" s="27"/>
    </row>
    <row r="8" spans="1:19" ht="30" customHeight="1">
      <c r="A8" s="18" t="s">
        <v>28</v>
      </c>
      <c r="B8" s="19" t="s">
        <v>29</v>
      </c>
      <c r="C8" s="19" t="s">
        <v>30</v>
      </c>
      <c r="D8" s="18" t="s">
        <v>31</v>
      </c>
      <c r="E8" s="20">
        <f t="shared" si="0"/>
        <v>34.435</v>
      </c>
      <c r="F8" s="20">
        <v>84.4</v>
      </c>
      <c r="G8" s="20">
        <f t="shared" si="1"/>
        <v>42.2</v>
      </c>
      <c r="H8" s="21">
        <f t="shared" si="2"/>
        <v>76.635</v>
      </c>
      <c r="I8" s="24" t="s">
        <v>16</v>
      </c>
      <c r="J8" s="25"/>
      <c r="K8" s="26"/>
      <c r="L8" s="27"/>
      <c r="M8" s="27"/>
      <c r="O8" s="27"/>
      <c r="Q8" s="27"/>
      <c r="R8" s="27"/>
      <c r="S8" s="27"/>
    </row>
    <row r="9" spans="1:19" ht="30" customHeight="1">
      <c r="A9" s="18" t="s">
        <v>32</v>
      </c>
      <c r="B9" s="19" t="s">
        <v>29</v>
      </c>
      <c r="C9" s="19" t="s">
        <v>30</v>
      </c>
      <c r="D9" s="18" t="s">
        <v>33</v>
      </c>
      <c r="E9" s="20">
        <f t="shared" si="0"/>
        <v>33.67</v>
      </c>
      <c r="F9" s="20">
        <v>92.2</v>
      </c>
      <c r="G9" s="20">
        <f t="shared" si="1"/>
        <v>46.1</v>
      </c>
      <c r="H9" s="21">
        <f t="shared" si="2"/>
        <v>79.77000000000001</v>
      </c>
      <c r="I9" s="24" t="s">
        <v>19</v>
      </c>
      <c r="J9" s="25" t="s">
        <v>20</v>
      </c>
      <c r="K9" s="26"/>
      <c r="L9" s="27"/>
      <c r="M9" s="27"/>
      <c r="O9" s="27"/>
      <c r="Q9" s="27"/>
      <c r="R9" s="27"/>
      <c r="S9" s="27"/>
    </row>
    <row r="10" spans="1:19" ht="30" customHeight="1">
      <c r="A10" s="18" t="s">
        <v>34</v>
      </c>
      <c r="B10" s="19" t="s">
        <v>29</v>
      </c>
      <c r="C10" s="19" t="s">
        <v>35</v>
      </c>
      <c r="D10" s="18" t="s">
        <v>36</v>
      </c>
      <c r="E10" s="20">
        <f t="shared" si="0"/>
        <v>40.81</v>
      </c>
      <c r="F10" s="20">
        <v>91.8</v>
      </c>
      <c r="G10" s="20">
        <f t="shared" si="1"/>
        <v>45.9</v>
      </c>
      <c r="H10" s="21">
        <f t="shared" si="2"/>
        <v>86.71000000000001</v>
      </c>
      <c r="I10" s="24" t="s">
        <v>19</v>
      </c>
      <c r="J10" s="25" t="s">
        <v>20</v>
      </c>
      <c r="K10" s="26"/>
      <c r="L10" s="27"/>
      <c r="M10" s="27"/>
      <c r="O10" s="27"/>
      <c r="Q10" s="27"/>
      <c r="R10" s="27"/>
      <c r="S10" s="27"/>
    </row>
    <row r="11" spans="1:19" ht="30" customHeight="1">
      <c r="A11" s="18" t="s">
        <v>37</v>
      </c>
      <c r="B11" s="19" t="s">
        <v>29</v>
      </c>
      <c r="C11" s="19" t="s">
        <v>35</v>
      </c>
      <c r="D11" s="18" t="s">
        <v>38</v>
      </c>
      <c r="E11" s="20">
        <f t="shared" si="0"/>
        <v>39.765</v>
      </c>
      <c r="F11" s="20">
        <v>81</v>
      </c>
      <c r="G11" s="20">
        <f t="shared" si="1"/>
        <v>40.5</v>
      </c>
      <c r="H11" s="21">
        <f t="shared" si="2"/>
        <v>80.265</v>
      </c>
      <c r="I11" s="24" t="s">
        <v>16</v>
      </c>
      <c r="J11" s="25"/>
      <c r="K11" s="26"/>
      <c r="L11" s="27"/>
      <c r="M11" s="27"/>
      <c r="O11" s="27"/>
      <c r="Q11" s="27"/>
      <c r="R11" s="27"/>
      <c r="S11" s="27"/>
    </row>
    <row r="12" spans="1:19" ht="30" customHeight="1">
      <c r="A12" s="18" t="s">
        <v>39</v>
      </c>
      <c r="B12" s="19" t="s">
        <v>29</v>
      </c>
      <c r="C12" s="19" t="s">
        <v>40</v>
      </c>
      <c r="D12" s="18" t="s">
        <v>41</v>
      </c>
      <c r="E12" s="20">
        <f t="shared" si="0"/>
        <v>35.58</v>
      </c>
      <c r="F12" s="20">
        <v>86</v>
      </c>
      <c r="G12" s="20">
        <f t="shared" si="1"/>
        <v>43</v>
      </c>
      <c r="H12" s="21">
        <f t="shared" si="2"/>
        <v>78.58</v>
      </c>
      <c r="I12" s="24" t="s">
        <v>19</v>
      </c>
      <c r="J12" s="25" t="s">
        <v>20</v>
      </c>
      <c r="K12" s="26"/>
      <c r="L12" s="27"/>
      <c r="M12" s="27"/>
      <c r="O12" s="27"/>
      <c r="Q12" s="27"/>
      <c r="R12" s="27"/>
      <c r="S12" s="27"/>
    </row>
    <row r="13" spans="1:19" ht="30" customHeight="1">
      <c r="A13" s="18" t="s">
        <v>42</v>
      </c>
      <c r="B13" s="19" t="s">
        <v>29</v>
      </c>
      <c r="C13" s="19" t="s">
        <v>40</v>
      </c>
      <c r="D13" s="18" t="s">
        <v>43</v>
      </c>
      <c r="E13" s="20">
        <f t="shared" si="0"/>
        <v>35.07</v>
      </c>
      <c r="F13" s="20">
        <v>82.8</v>
      </c>
      <c r="G13" s="20">
        <f t="shared" si="1"/>
        <v>41.4</v>
      </c>
      <c r="H13" s="21">
        <f t="shared" si="2"/>
        <v>76.47</v>
      </c>
      <c r="I13" s="24" t="s">
        <v>16</v>
      </c>
      <c r="J13" s="25"/>
      <c r="K13" s="26"/>
      <c r="L13" s="27"/>
      <c r="M13" s="27"/>
      <c r="O13" s="27"/>
      <c r="Q13" s="27"/>
      <c r="R13" s="27"/>
      <c r="S13" s="27"/>
    </row>
    <row r="14" spans="1:19" ht="30" customHeight="1">
      <c r="A14" s="18" t="s">
        <v>44</v>
      </c>
      <c r="B14" s="19" t="s">
        <v>29</v>
      </c>
      <c r="C14" s="19" t="s">
        <v>45</v>
      </c>
      <c r="D14" s="18" t="s">
        <v>46</v>
      </c>
      <c r="E14" s="20">
        <f t="shared" si="0"/>
        <v>41.905</v>
      </c>
      <c r="F14" s="20">
        <v>85.6</v>
      </c>
      <c r="G14" s="20">
        <f t="shared" si="1"/>
        <v>42.8</v>
      </c>
      <c r="H14" s="21">
        <f t="shared" si="2"/>
        <v>84.705</v>
      </c>
      <c r="I14" s="24" t="s">
        <v>16</v>
      </c>
      <c r="J14" s="25"/>
      <c r="K14" s="26"/>
      <c r="L14" s="27"/>
      <c r="M14" s="27"/>
      <c r="O14" s="27"/>
      <c r="Q14" s="27"/>
      <c r="R14" s="27"/>
      <c r="S14" s="27"/>
    </row>
    <row r="15" spans="1:19" ht="30" customHeight="1">
      <c r="A15" s="18" t="s">
        <v>47</v>
      </c>
      <c r="B15" s="19" t="s">
        <v>29</v>
      </c>
      <c r="C15" s="19" t="s">
        <v>45</v>
      </c>
      <c r="D15" s="18" t="s">
        <v>48</v>
      </c>
      <c r="E15" s="20">
        <f t="shared" si="0"/>
        <v>40.845</v>
      </c>
      <c r="F15" s="20">
        <v>88.4</v>
      </c>
      <c r="G15" s="20">
        <f t="shared" si="1"/>
        <v>44.2</v>
      </c>
      <c r="H15" s="21">
        <f t="shared" si="2"/>
        <v>85.045</v>
      </c>
      <c r="I15" s="24" t="s">
        <v>19</v>
      </c>
      <c r="J15" s="25" t="s">
        <v>20</v>
      </c>
      <c r="K15" s="26"/>
      <c r="L15" s="27"/>
      <c r="M15" s="27"/>
      <c r="O15" s="27"/>
      <c r="Q15" s="27"/>
      <c r="R15" s="27"/>
      <c r="S15" s="27"/>
    </row>
    <row r="16" spans="1:19" ht="30" customHeight="1">
      <c r="A16" s="18" t="s">
        <v>49</v>
      </c>
      <c r="B16" s="19" t="s">
        <v>50</v>
      </c>
      <c r="C16" s="19" t="s">
        <v>51</v>
      </c>
      <c r="D16" s="18" t="s">
        <v>52</v>
      </c>
      <c r="E16" s="20">
        <f t="shared" si="0"/>
        <v>34.52</v>
      </c>
      <c r="F16" s="20">
        <v>90.2</v>
      </c>
      <c r="G16" s="20">
        <f t="shared" si="1"/>
        <v>45.1</v>
      </c>
      <c r="H16" s="21">
        <f t="shared" si="2"/>
        <v>79.62</v>
      </c>
      <c r="I16" s="24" t="s">
        <v>19</v>
      </c>
      <c r="J16" s="25" t="s">
        <v>20</v>
      </c>
      <c r="K16" s="26"/>
      <c r="L16" s="27"/>
      <c r="M16" s="27"/>
      <c r="O16" s="27"/>
      <c r="Q16" s="27"/>
      <c r="R16" s="27"/>
      <c r="S16" s="27"/>
    </row>
    <row r="17" spans="1:11" ht="30" customHeight="1">
      <c r="A17" s="18" t="s">
        <v>53</v>
      </c>
      <c r="B17" s="19" t="s">
        <v>50</v>
      </c>
      <c r="C17" s="19" t="s">
        <v>51</v>
      </c>
      <c r="D17" s="18" t="s">
        <v>54</v>
      </c>
      <c r="E17" s="20">
        <f t="shared" si="0"/>
        <v>34.455</v>
      </c>
      <c r="F17" s="20">
        <v>81</v>
      </c>
      <c r="G17" s="20">
        <f t="shared" si="1"/>
        <v>40.5</v>
      </c>
      <c r="H17" s="21">
        <f t="shared" si="2"/>
        <v>74.955</v>
      </c>
      <c r="I17" s="24" t="s">
        <v>16</v>
      </c>
      <c r="J17" s="25"/>
      <c r="K17" s="28"/>
    </row>
    <row r="18" spans="1:11" ht="30" customHeight="1">
      <c r="A18" s="18" t="s">
        <v>55</v>
      </c>
      <c r="B18" s="19" t="s">
        <v>50</v>
      </c>
      <c r="C18" s="19" t="s">
        <v>56</v>
      </c>
      <c r="D18" s="18" t="s">
        <v>57</v>
      </c>
      <c r="E18" s="20">
        <f t="shared" si="0"/>
        <v>39.235</v>
      </c>
      <c r="F18" s="20">
        <v>88</v>
      </c>
      <c r="G18" s="20">
        <f t="shared" si="1"/>
        <v>44</v>
      </c>
      <c r="H18" s="21">
        <f t="shared" si="2"/>
        <v>83.235</v>
      </c>
      <c r="I18" s="24" t="s">
        <v>19</v>
      </c>
      <c r="J18" s="25" t="s">
        <v>20</v>
      </c>
      <c r="K18" s="29"/>
    </row>
    <row r="19" spans="1:11" ht="30" customHeight="1">
      <c r="A19" s="18" t="s">
        <v>58</v>
      </c>
      <c r="B19" s="19" t="s">
        <v>50</v>
      </c>
      <c r="C19" s="19" t="s">
        <v>56</v>
      </c>
      <c r="D19" s="18" t="s">
        <v>59</v>
      </c>
      <c r="E19" s="20">
        <f t="shared" si="0"/>
        <v>39.17</v>
      </c>
      <c r="F19" s="20">
        <v>77.8</v>
      </c>
      <c r="G19" s="20">
        <f t="shared" si="1"/>
        <v>38.9</v>
      </c>
      <c r="H19" s="21">
        <f t="shared" si="2"/>
        <v>78.07</v>
      </c>
      <c r="I19" s="24" t="s">
        <v>16</v>
      </c>
      <c r="J19" s="25"/>
      <c r="K19" s="28"/>
    </row>
    <row r="20" spans="1:11" ht="30" customHeight="1">
      <c r="A20" s="18" t="s">
        <v>60</v>
      </c>
      <c r="B20" s="19" t="s">
        <v>50</v>
      </c>
      <c r="C20" s="19" t="s">
        <v>61</v>
      </c>
      <c r="D20" s="18" t="s">
        <v>62</v>
      </c>
      <c r="E20" s="20">
        <f t="shared" si="0"/>
        <v>38.74</v>
      </c>
      <c r="F20" s="20">
        <v>78.9</v>
      </c>
      <c r="G20" s="20">
        <f t="shared" si="1"/>
        <v>39.45</v>
      </c>
      <c r="H20" s="21">
        <f t="shared" si="2"/>
        <v>78.19</v>
      </c>
      <c r="I20" s="24" t="s">
        <v>16</v>
      </c>
      <c r="J20" s="25"/>
      <c r="K20" s="28"/>
    </row>
    <row r="21" spans="1:11" ht="30" customHeight="1">
      <c r="A21" s="18" t="s">
        <v>63</v>
      </c>
      <c r="B21" s="19" t="s">
        <v>50</v>
      </c>
      <c r="C21" s="19" t="s">
        <v>61</v>
      </c>
      <c r="D21" s="18" t="s">
        <v>64</v>
      </c>
      <c r="E21" s="20">
        <f t="shared" si="0"/>
        <v>38.425</v>
      </c>
      <c r="F21" s="20">
        <v>85.3</v>
      </c>
      <c r="G21" s="20">
        <f t="shared" si="1"/>
        <v>42.65</v>
      </c>
      <c r="H21" s="21">
        <f t="shared" si="2"/>
        <v>81.07499999999999</v>
      </c>
      <c r="I21" s="24" t="s">
        <v>19</v>
      </c>
      <c r="J21" s="25" t="s">
        <v>20</v>
      </c>
      <c r="K21" s="28"/>
    </row>
    <row r="22" spans="1:11" ht="30" customHeight="1">
      <c r="A22" s="18" t="s">
        <v>65</v>
      </c>
      <c r="B22" s="19" t="s">
        <v>66</v>
      </c>
      <c r="C22" s="19" t="s">
        <v>67</v>
      </c>
      <c r="D22" s="18" t="s">
        <v>68</v>
      </c>
      <c r="E22" s="20">
        <f t="shared" si="0"/>
        <v>34.77</v>
      </c>
      <c r="F22" s="20">
        <v>89.8</v>
      </c>
      <c r="G22" s="20">
        <f t="shared" si="1"/>
        <v>44.9</v>
      </c>
      <c r="H22" s="21">
        <f t="shared" si="2"/>
        <v>79.67</v>
      </c>
      <c r="I22" s="24" t="s">
        <v>19</v>
      </c>
      <c r="J22" s="25" t="s">
        <v>20</v>
      </c>
      <c r="K22" s="28"/>
    </row>
    <row r="23" spans="1:11" ht="30" customHeight="1">
      <c r="A23" s="18" t="s">
        <v>69</v>
      </c>
      <c r="B23" s="19" t="s">
        <v>66</v>
      </c>
      <c r="C23" s="19" t="s">
        <v>67</v>
      </c>
      <c r="D23" s="18" t="s">
        <v>70</v>
      </c>
      <c r="E23" s="20">
        <f t="shared" si="0"/>
        <v>32.765</v>
      </c>
      <c r="F23" s="20">
        <v>86.4</v>
      </c>
      <c r="G23" s="20">
        <f t="shared" si="1"/>
        <v>43.2</v>
      </c>
      <c r="H23" s="21">
        <f t="shared" si="2"/>
        <v>75.965</v>
      </c>
      <c r="I23" s="24" t="s">
        <v>16</v>
      </c>
      <c r="J23" s="25"/>
      <c r="K23" s="28"/>
    </row>
    <row r="24" spans="1:11" ht="30" customHeight="1">
      <c r="A24" s="18" t="s">
        <v>71</v>
      </c>
      <c r="B24" s="19" t="s">
        <v>72</v>
      </c>
      <c r="C24" s="19" t="s">
        <v>73</v>
      </c>
      <c r="D24" s="18" t="s">
        <v>74</v>
      </c>
      <c r="E24" s="20">
        <f t="shared" si="0"/>
        <v>38.465</v>
      </c>
      <c r="F24" s="20">
        <v>88.94</v>
      </c>
      <c r="G24" s="20">
        <f t="shared" si="1"/>
        <v>44.47</v>
      </c>
      <c r="H24" s="21">
        <f t="shared" si="2"/>
        <v>82.935</v>
      </c>
      <c r="I24" s="24" t="s">
        <v>19</v>
      </c>
      <c r="J24" s="25" t="s">
        <v>20</v>
      </c>
      <c r="K24" s="28"/>
    </row>
    <row r="25" spans="1:11" ht="30" customHeight="1">
      <c r="A25" s="18" t="s">
        <v>75</v>
      </c>
      <c r="B25" s="19" t="s">
        <v>72</v>
      </c>
      <c r="C25" s="19" t="s">
        <v>73</v>
      </c>
      <c r="D25" s="18" t="s">
        <v>76</v>
      </c>
      <c r="E25" s="20">
        <f t="shared" si="0"/>
        <v>35.275</v>
      </c>
      <c r="F25" s="20">
        <v>76.4</v>
      </c>
      <c r="G25" s="20">
        <f t="shared" si="1"/>
        <v>38.2</v>
      </c>
      <c r="H25" s="21">
        <f t="shared" si="2"/>
        <v>73.475</v>
      </c>
      <c r="I25" s="24" t="s">
        <v>16</v>
      </c>
      <c r="J25" s="25"/>
      <c r="K25" s="29"/>
    </row>
    <row r="26" spans="1:11" ht="30" customHeight="1">
      <c r="A26" s="18" t="s">
        <v>77</v>
      </c>
      <c r="B26" s="19" t="s">
        <v>78</v>
      </c>
      <c r="C26" s="19" t="s">
        <v>79</v>
      </c>
      <c r="D26" s="18" t="s">
        <v>80</v>
      </c>
      <c r="E26" s="20">
        <f t="shared" si="0"/>
        <v>36</v>
      </c>
      <c r="F26" s="20">
        <v>43.4</v>
      </c>
      <c r="G26" s="20">
        <f t="shared" si="1"/>
        <v>21.7</v>
      </c>
      <c r="H26" s="21">
        <f t="shared" si="2"/>
        <v>57.7</v>
      </c>
      <c r="I26" s="24" t="s">
        <v>81</v>
      </c>
      <c r="J26" s="25"/>
      <c r="K26" s="28"/>
    </row>
    <row r="27" spans="1:11" ht="30" customHeight="1">
      <c r="A27" s="18" t="s">
        <v>82</v>
      </c>
      <c r="B27" s="19" t="s">
        <v>78</v>
      </c>
      <c r="C27" s="19" t="s">
        <v>79</v>
      </c>
      <c r="D27" s="18" t="s">
        <v>41</v>
      </c>
      <c r="E27" s="20">
        <f t="shared" si="0"/>
        <v>35.58</v>
      </c>
      <c r="F27" s="20">
        <v>77.8</v>
      </c>
      <c r="G27" s="20">
        <f t="shared" si="1"/>
        <v>38.9</v>
      </c>
      <c r="H27" s="21">
        <f t="shared" si="2"/>
        <v>74.47999999999999</v>
      </c>
      <c r="I27" s="24" t="s">
        <v>16</v>
      </c>
      <c r="J27" s="25" t="s">
        <v>20</v>
      </c>
      <c r="K27" s="28"/>
    </row>
    <row r="28" spans="1:11" ht="30" customHeight="1">
      <c r="A28" s="18" t="s">
        <v>83</v>
      </c>
      <c r="B28" s="19" t="s">
        <v>78</v>
      </c>
      <c r="C28" s="19" t="s">
        <v>79</v>
      </c>
      <c r="D28" s="18" t="s">
        <v>84</v>
      </c>
      <c r="E28" s="20">
        <f t="shared" si="0"/>
        <v>34.93</v>
      </c>
      <c r="F28" s="20">
        <v>83.4</v>
      </c>
      <c r="G28" s="20">
        <f t="shared" si="1"/>
        <v>41.7</v>
      </c>
      <c r="H28" s="21">
        <f t="shared" si="2"/>
        <v>76.63</v>
      </c>
      <c r="I28" s="24" t="s">
        <v>19</v>
      </c>
      <c r="J28" s="25" t="s">
        <v>20</v>
      </c>
      <c r="K28" s="28"/>
    </row>
    <row r="29" spans="1:11" ht="30" customHeight="1">
      <c r="A29" s="18" t="s">
        <v>85</v>
      </c>
      <c r="B29" s="19" t="s">
        <v>78</v>
      </c>
      <c r="C29" s="19" t="s">
        <v>79</v>
      </c>
      <c r="D29" s="18" t="s">
        <v>86</v>
      </c>
      <c r="E29" s="20">
        <f t="shared" si="0"/>
        <v>35.225</v>
      </c>
      <c r="F29" s="20">
        <v>77.2</v>
      </c>
      <c r="G29" s="20">
        <f t="shared" si="1"/>
        <v>38.6</v>
      </c>
      <c r="H29" s="21">
        <f t="shared" si="2"/>
        <v>73.825</v>
      </c>
      <c r="I29" s="24" t="s">
        <v>87</v>
      </c>
      <c r="J29" s="25"/>
      <c r="K29" s="28"/>
    </row>
    <row r="30" spans="1:11" ht="30" customHeight="1">
      <c r="A30" s="18" t="s">
        <v>88</v>
      </c>
      <c r="B30" s="19" t="s">
        <v>89</v>
      </c>
      <c r="C30" s="19" t="s">
        <v>90</v>
      </c>
      <c r="D30" s="18" t="s">
        <v>91</v>
      </c>
      <c r="E30" s="20">
        <v>37.43</v>
      </c>
      <c r="F30" s="20">
        <v>91.8</v>
      </c>
      <c r="G30" s="20">
        <v>45.9</v>
      </c>
      <c r="H30" s="21">
        <v>83.33</v>
      </c>
      <c r="I30" s="24" t="s">
        <v>19</v>
      </c>
      <c r="J30" s="25" t="s">
        <v>20</v>
      </c>
      <c r="K30" s="28"/>
    </row>
    <row r="31" spans="1:11" ht="30" customHeight="1">
      <c r="A31" s="22" t="s">
        <v>92</v>
      </c>
      <c r="B31" s="19" t="s">
        <v>89</v>
      </c>
      <c r="C31" s="19" t="s">
        <v>90</v>
      </c>
      <c r="D31" s="22" t="s">
        <v>93</v>
      </c>
      <c r="E31" s="20">
        <f t="shared" si="0"/>
        <v>39.685</v>
      </c>
      <c r="F31" s="20">
        <v>85.6</v>
      </c>
      <c r="G31" s="20">
        <f t="shared" si="1"/>
        <v>42.8</v>
      </c>
      <c r="H31" s="21">
        <f t="shared" si="2"/>
        <v>82.485</v>
      </c>
      <c r="I31" s="24" t="s">
        <v>87</v>
      </c>
      <c r="J31" s="25"/>
      <c r="K31" s="28"/>
    </row>
    <row r="32" spans="1:11" ht="30" customHeight="1">
      <c r="A32" s="22" t="s">
        <v>94</v>
      </c>
      <c r="B32" s="19" t="s">
        <v>89</v>
      </c>
      <c r="C32" s="19" t="s">
        <v>90</v>
      </c>
      <c r="D32" s="22" t="s">
        <v>95</v>
      </c>
      <c r="E32" s="20">
        <f t="shared" si="0"/>
        <v>38.665</v>
      </c>
      <c r="F32" s="20">
        <v>80.8</v>
      </c>
      <c r="G32" s="20">
        <f t="shared" si="1"/>
        <v>40.4</v>
      </c>
      <c r="H32" s="21">
        <f t="shared" si="2"/>
        <v>79.065</v>
      </c>
      <c r="I32" s="24" t="s">
        <v>81</v>
      </c>
      <c r="J32" s="25"/>
      <c r="K32" s="28"/>
    </row>
    <row r="33" spans="1:11" ht="30" customHeight="1">
      <c r="A33" s="22" t="s">
        <v>96</v>
      </c>
      <c r="B33" s="19" t="s">
        <v>89</v>
      </c>
      <c r="C33" s="19" t="s">
        <v>90</v>
      </c>
      <c r="D33" s="22" t="s">
        <v>97</v>
      </c>
      <c r="E33" s="20">
        <f t="shared" si="0"/>
        <v>37.825</v>
      </c>
      <c r="F33" s="20">
        <v>90.2</v>
      </c>
      <c r="G33" s="20">
        <f t="shared" si="1"/>
        <v>45.1</v>
      </c>
      <c r="H33" s="21">
        <f t="shared" si="2"/>
        <v>82.92500000000001</v>
      </c>
      <c r="I33" s="24" t="s">
        <v>16</v>
      </c>
      <c r="J33" s="25" t="s">
        <v>20</v>
      </c>
      <c r="K33" s="28"/>
    </row>
    <row r="34" spans="1:11" ht="30" customHeight="1">
      <c r="A34" s="22" t="s">
        <v>98</v>
      </c>
      <c r="B34" s="19" t="s">
        <v>89</v>
      </c>
      <c r="C34" s="19" t="s">
        <v>99</v>
      </c>
      <c r="D34" s="22" t="s">
        <v>100</v>
      </c>
      <c r="E34" s="20">
        <f t="shared" si="0"/>
        <v>31.83</v>
      </c>
      <c r="F34" s="20">
        <v>82.6</v>
      </c>
      <c r="G34" s="20">
        <f t="shared" si="1"/>
        <v>41.3</v>
      </c>
      <c r="H34" s="21">
        <f t="shared" si="2"/>
        <v>73.13</v>
      </c>
      <c r="I34" s="24" t="s">
        <v>19</v>
      </c>
      <c r="J34" s="25" t="s">
        <v>20</v>
      </c>
      <c r="K34" s="28"/>
    </row>
    <row r="35" spans="1:11" ht="30" customHeight="1">
      <c r="A35" s="22" t="s">
        <v>101</v>
      </c>
      <c r="B35" s="19" t="s">
        <v>89</v>
      </c>
      <c r="C35" s="19" t="s">
        <v>99</v>
      </c>
      <c r="D35" s="22" t="s">
        <v>102</v>
      </c>
      <c r="E35" s="20">
        <f t="shared" si="0"/>
        <v>33.215</v>
      </c>
      <c r="F35" s="20">
        <v>55.6</v>
      </c>
      <c r="G35" s="20">
        <f t="shared" si="1"/>
        <v>27.8</v>
      </c>
      <c r="H35" s="21">
        <f t="shared" si="2"/>
        <v>61.015</v>
      </c>
      <c r="I35" s="24" t="s">
        <v>16</v>
      </c>
      <c r="J35" s="25"/>
      <c r="K35" s="28"/>
    </row>
    <row r="36" spans="1:11" ht="30" customHeight="1">
      <c r="A36" s="22" t="s">
        <v>103</v>
      </c>
      <c r="B36" s="19" t="s">
        <v>89</v>
      </c>
      <c r="C36" s="19" t="s">
        <v>104</v>
      </c>
      <c r="D36" s="22" t="s">
        <v>105</v>
      </c>
      <c r="E36" s="20">
        <f t="shared" si="0"/>
        <v>39.865</v>
      </c>
      <c r="F36" s="20">
        <v>81.6</v>
      </c>
      <c r="G36" s="20">
        <f t="shared" si="1"/>
        <v>40.8</v>
      </c>
      <c r="H36" s="21">
        <f t="shared" si="2"/>
        <v>80.66499999999999</v>
      </c>
      <c r="I36" s="24" t="s">
        <v>19</v>
      </c>
      <c r="J36" s="25" t="s">
        <v>20</v>
      </c>
      <c r="K36" s="28"/>
    </row>
    <row r="37" spans="1:11" ht="30" customHeight="1">
      <c r="A37" s="22" t="s">
        <v>106</v>
      </c>
      <c r="B37" s="19" t="s">
        <v>89</v>
      </c>
      <c r="C37" s="19" t="s">
        <v>104</v>
      </c>
      <c r="D37" s="22" t="s">
        <v>107</v>
      </c>
      <c r="E37" s="20">
        <f t="shared" si="0"/>
        <v>38.165</v>
      </c>
      <c r="F37" s="20">
        <v>75.1</v>
      </c>
      <c r="G37" s="20">
        <f t="shared" si="1"/>
        <v>37.55</v>
      </c>
      <c r="H37" s="21">
        <f t="shared" si="2"/>
        <v>75.715</v>
      </c>
      <c r="I37" s="24" t="s">
        <v>16</v>
      </c>
      <c r="J37" s="25"/>
      <c r="K37" s="28"/>
    </row>
    <row r="38" spans="1:11" ht="30" customHeight="1">
      <c r="A38" s="22" t="s">
        <v>108</v>
      </c>
      <c r="B38" s="19" t="s">
        <v>89</v>
      </c>
      <c r="C38" s="19" t="s">
        <v>109</v>
      </c>
      <c r="D38" s="22" t="s">
        <v>110</v>
      </c>
      <c r="E38" s="20">
        <f t="shared" si="0"/>
        <v>34.985</v>
      </c>
      <c r="F38" s="20">
        <v>84.8</v>
      </c>
      <c r="G38" s="20">
        <f t="shared" si="1"/>
        <v>42.4</v>
      </c>
      <c r="H38" s="21">
        <f t="shared" si="2"/>
        <v>77.38499999999999</v>
      </c>
      <c r="I38" s="24" t="s">
        <v>19</v>
      </c>
      <c r="J38" s="25" t="s">
        <v>20</v>
      </c>
      <c r="K38" s="28"/>
    </row>
    <row r="39" spans="1:11" ht="30" customHeight="1">
      <c r="A39" s="22" t="s">
        <v>111</v>
      </c>
      <c r="B39" s="19" t="s">
        <v>89</v>
      </c>
      <c r="C39" s="19" t="s">
        <v>109</v>
      </c>
      <c r="D39" s="22" t="s">
        <v>112</v>
      </c>
      <c r="E39" s="20">
        <f t="shared" si="0"/>
        <v>32.64</v>
      </c>
      <c r="F39" s="20">
        <v>68.2</v>
      </c>
      <c r="G39" s="20">
        <f t="shared" si="1"/>
        <v>34.1</v>
      </c>
      <c r="H39" s="21">
        <f t="shared" si="2"/>
        <v>66.74000000000001</v>
      </c>
      <c r="I39" s="24" t="s">
        <v>16</v>
      </c>
      <c r="J39" s="25"/>
      <c r="K39" s="28"/>
    </row>
    <row r="40" spans="1:11" ht="30" customHeight="1">
      <c r="A40" s="22" t="s">
        <v>113</v>
      </c>
      <c r="B40" s="19" t="s">
        <v>89</v>
      </c>
      <c r="C40" s="19" t="s">
        <v>114</v>
      </c>
      <c r="D40" s="22" t="s">
        <v>115</v>
      </c>
      <c r="E40" s="20">
        <f t="shared" si="0"/>
        <v>39.94</v>
      </c>
      <c r="F40" s="20">
        <v>84.8</v>
      </c>
      <c r="G40" s="20">
        <f t="shared" si="1"/>
        <v>42.4</v>
      </c>
      <c r="H40" s="21">
        <f t="shared" si="2"/>
        <v>82.34</v>
      </c>
      <c r="I40" s="24" t="s">
        <v>19</v>
      </c>
      <c r="J40" s="25" t="s">
        <v>20</v>
      </c>
      <c r="K40" s="28"/>
    </row>
    <row r="41" spans="1:11" ht="30" customHeight="1">
      <c r="A41" s="22" t="s">
        <v>116</v>
      </c>
      <c r="B41" s="19" t="s">
        <v>89</v>
      </c>
      <c r="C41" s="19" t="s">
        <v>114</v>
      </c>
      <c r="D41" s="22" t="s">
        <v>117</v>
      </c>
      <c r="E41" s="20">
        <f t="shared" si="0"/>
        <v>37.215</v>
      </c>
      <c r="F41" s="20">
        <v>79.8</v>
      </c>
      <c r="G41" s="20">
        <f t="shared" si="1"/>
        <v>39.9</v>
      </c>
      <c r="H41" s="21">
        <f t="shared" si="2"/>
        <v>77.11500000000001</v>
      </c>
      <c r="I41" s="24" t="s">
        <v>16</v>
      </c>
      <c r="J41" s="25"/>
      <c r="K41" s="28"/>
    </row>
    <row r="42" spans="1:11" ht="30" customHeight="1">
      <c r="A42" s="22" t="s">
        <v>118</v>
      </c>
      <c r="B42" s="19" t="s">
        <v>89</v>
      </c>
      <c r="C42" s="19" t="s">
        <v>119</v>
      </c>
      <c r="D42" s="22" t="s">
        <v>120</v>
      </c>
      <c r="E42" s="20">
        <f t="shared" si="0"/>
        <v>41.75</v>
      </c>
      <c r="F42" s="20">
        <v>88</v>
      </c>
      <c r="G42" s="20">
        <f t="shared" si="1"/>
        <v>44</v>
      </c>
      <c r="H42" s="21">
        <f t="shared" si="2"/>
        <v>85.75</v>
      </c>
      <c r="I42" s="24" t="s">
        <v>19</v>
      </c>
      <c r="J42" s="25" t="s">
        <v>20</v>
      </c>
      <c r="K42" s="28"/>
    </row>
    <row r="43" spans="1:11" ht="30" customHeight="1">
      <c r="A43" s="22" t="s">
        <v>121</v>
      </c>
      <c r="B43" s="19" t="s">
        <v>89</v>
      </c>
      <c r="C43" s="19" t="s">
        <v>119</v>
      </c>
      <c r="D43" s="22" t="s">
        <v>122</v>
      </c>
      <c r="E43" s="20">
        <f t="shared" si="0"/>
        <v>40.135</v>
      </c>
      <c r="F43" s="20">
        <v>90.8</v>
      </c>
      <c r="G43" s="20">
        <f t="shared" si="1"/>
        <v>45.4</v>
      </c>
      <c r="H43" s="21">
        <f t="shared" si="2"/>
        <v>85.535</v>
      </c>
      <c r="I43" s="24" t="s">
        <v>16</v>
      </c>
      <c r="J43" s="25" t="s">
        <v>20</v>
      </c>
      <c r="K43" s="28"/>
    </row>
    <row r="44" spans="1:11" ht="30" customHeight="1">
      <c r="A44" s="22" t="s">
        <v>123</v>
      </c>
      <c r="B44" s="19" t="s">
        <v>89</v>
      </c>
      <c r="C44" s="19" t="s">
        <v>119</v>
      </c>
      <c r="D44" s="22" t="s">
        <v>124</v>
      </c>
      <c r="E44" s="20">
        <f t="shared" si="0"/>
        <v>39.91</v>
      </c>
      <c r="F44" s="20">
        <v>85.6</v>
      </c>
      <c r="G44" s="20">
        <f t="shared" si="1"/>
        <v>42.8</v>
      </c>
      <c r="H44" s="21">
        <f t="shared" si="2"/>
        <v>82.71</v>
      </c>
      <c r="I44" s="24" t="s">
        <v>81</v>
      </c>
      <c r="J44" s="25"/>
      <c r="K44" s="28"/>
    </row>
    <row r="45" spans="1:11" ht="30" customHeight="1">
      <c r="A45" s="22" t="s">
        <v>125</v>
      </c>
      <c r="B45" s="19" t="s">
        <v>89</v>
      </c>
      <c r="C45" s="19" t="s">
        <v>119</v>
      </c>
      <c r="D45" s="18" t="s">
        <v>126</v>
      </c>
      <c r="E45" s="20">
        <f t="shared" si="0"/>
        <v>38.965</v>
      </c>
      <c r="F45" s="20">
        <v>88.6</v>
      </c>
      <c r="G45" s="20">
        <f t="shared" si="1"/>
        <v>44.3</v>
      </c>
      <c r="H45" s="21">
        <f t="shared" si="2"/>
        <v>83.265</v>
      </c>
      <c r="I45" s="24" t="s">
        <v>87</v>
      </c>
      <c r="J45" s="25"/>
      <c r="K45" s="28"/>
    </row>
    <row r="46" spans="1:11" ht="30" customHeight="1">
      <c r="A46" s="18" t="s">
        <v>127</v>
      </c>
      <c r="B46" s="19" t="s">
        <v>128</v>
      </c>
      <c r="C46" s="19" t="s">
        <v>129</v>
      </c>
      <c r="D46" s="18" t="s">
        <v>130</v>
      </c>
      <c r="E46" s="20">
        <f t="shared" si="0"/>
        <v>39.265</v>
      </c>
      <c r="F46" s="20">
        <v>79.2</v>
      </c>
      <c r="G46" s="20">
        <f t="shared" si="1"/>
        <v>39.6</v>
      </c>
      <c r="H46" s="21">
        <f t="shared" si="2"/>
        <v>78.86500000000001</v>
      </c>
      <c r="I46" s="24" t="s">
        <v>19</v>
      </c>
      <c r="J46" s="25" t="s">
        <v>20</v>
      </c>
      <c r="K46" s="28"/>
    </row>
    <row r="47" spans="1:11" ht="30" customHeight="1">
      <c r="A47" s="18" t="s">
        <v>131</v>
      </c>
      <c r="B47" s="19" t="s">
        <v>128</v>
      </c>
      <c r="C47" s="19" t="s">
        <v>129</v>
      </c>
      <c r="D47" s="18" t="s">
        <v>132</v>
      </c>
      <c r="E47" s="20">
        <f t="shared" si="0"/>
        <v>34.3</v>
      </c>
      <c r="F47" s="20">
        <v>65.7</v>
      </c>
      <c r="G47" s="20">
        <f t="shared" si="1"/>
        <v>32.85</v>
      </c>
      <c r="H47" s="21">
        <f t="shared" si="2"/>
        <v>67.15</v>
      </c>
      <c r="I47" s="24" t="s">
        <v>16</v>
      </c>
      <c r="J47" s="25"/>
      <c r="K47" s="28"/>
    </row>
    <row r="48" spans="1:11" ht="30" customHeight="1">
      <c r="A48" s="18" t="s">
        <v>133</v>
      </c>
      <c r="B48" s="19" t="s">
        <v>128</v>
      </c>
      <c r="C48" s="19" t="s">
        <v>134</v>
      </c>
      <c r="D48" s="18" t="s">
        <v>135</v>
      </c>
      <c r="E48" s="20">
        <f t="shared" si="0"/>
        <v>41.09</v>
      </c>
      <c r="F48" s="20">
        <v>65.3</v>
      </c>
      <c r="G48" s="20">
        <f t="shared" si="1"/>
        <v>32.65</v>
      </c>
      <c r="H48" s="21">
        <f t="shared" si="2"/>
        <v>73.74000000000001</v>
      </c>
      <c r="I48" s="24" t="s">
        <v>19</v>
      </c>
      <c r="J48" s="25" t="s">
        <v>20</v>
      </c>
      <c r="K48" s="28"/>
    </row>
    <row r="49" spans="1:11" ht="30" customHeight="1">
      <c r="A49" s="18" t="s">
        <v>136</v>
      </c>
      <c r="B49" s="19" t="s">
        <v>128</v>
      </c>
      <c r="C49" s="19" t="s">
        <v>134</v>
      </c>
      <c r="D49" s="18" t="s">
        <v>84</v>
      </c>
      <c r="E49" s="20">
        <f t="shared" si="0"/>
        <v>34.93</v>
      </c>
      <c r="F49" s="20">
        <v>77.4</v>
      </c>
      <c r="G49" s="20">
        <f t="shared" si="1"/>
        <v>38.7</v>
      </c>
      <c r="H49" s="21">
        <f t="shared" si="2"/>
        <v>73.63</v>
      </c>
      <c r="I49" s="24" t="s">
        <v>16</v>
      </c>
      <c r="J49" s="25"/>
      <c r="K49" s="28"/>
    </row>
    <row r="50" spans="1:11" ht="30" customHeight="1">
      <c r="A50" s="18" t="s">
        <v>137</v>
      </c>
      <c r="B50" s="19" t="s">
        <v>128</v>
      </c>
      <c r="C50" s="19" t="s">
        <v>138</v>
      </c>
      <c r="D50" s="18" t="s">
        <v>139</v>
      </c>
      <c r="E50" s="20">
        <f t="shared" si="0"/>
        <v>39.595</v>
      </c>
      <c r="F50" s="20">
        <v>80.4</v>
      </c>
      <c r="G50" s="20">
        <f t="shared" si="1"/>
        <v>40.2</v>
      </c>
      <c r="H50" s="21">
        <f t="shared" si="2"/>
        <v>79.795</v>
      </c>
      <c r="I50" s="24" t="s">
        <v>16</v>
      </c>
      <c r="J50" s="25"/>
      <c r="K50" s="28"/>
    </row>
    <row r="51" spans="1:11" ht="30" customHeight="1">
      <c r="A51" s="18" t="s">
        <v>140</v>
      </c>
      <c r="B51" s="19" t="s">
        <v>128</v>
      </c>
      <c r="C51" s="19" t="s">
        <v>138</v>
      </c>
      <c r="D51" s="18" t="s">
        <v>141</v>
      </c>
      <c r="E51" s="20">
        <f t="shared" si="0"/>
        <v>39.105</v>
      </c>
      <c r="F51" s="20">
        <v>88.8</v>
      </c>
      <c r="G51" s="20">
        <f t="shared" si="1"/>
        <v>44.4</v>
      </c>
      <c r="H51" s="21">
        <f t="shared" si="2"/>
        <v>83.505</v>
      </c>
      <c r="I51" s="24" t="s">
        <v>19</v>
      </c>
      <c r="J51" s="25" t="s">
        <v>20</v>
      </c>
      <c r="K51" s="28"/>
    </row>
    <row r="52" spans="1:11" ht="30" customHeight="1">
      <c r="A52" s="18" t="s">
        <v>142</v>
      </c>
      <c r="B52" s="19" t="s">
        <v>128</v>
      </c>
      <c r="C52" s="19" t="s">
        <v>143</v>
      </c>
      <c r="D52" s="18" t="s">
        <v>144</v>
      </c>
      <c r="E52" s="20">
        <f t="shared" si="0"/>
        <v>42.775</v>
      </c>
      <c r="F52" s="20">
        <v>82.5</v>
      </c>
      <c r="G52" s="20">
        <f t="shared" si="1"/>
        <v>41.25</v>
      </c>
      <c r="H52" s="21">
        <f t="shared" si="2"/>
        <v>84.025</v>
      </c>
      <c r="I52" s="24" t="s">
        <v>19</v>
      </c>
      <c r="J52" s="25" t="s">
        <v>20</v>
      </c>
      <c r="K52" s="29"/>
    </row>
    <row r="53" spans="1:11" ht="30" customHeight="1">
      <c r="A53" s="18" t="s">
        <v>145</v>
      </c>
      <c r="B53" s="19" t="s">
        <v>128</v>
      </c>
      <c r="C53" s="19" t="s">
        <v>143</v>
      </c>
      <c r="D53" s="18" t="s">
        <v>146</v>
      </c>
      <c r="E53" s="20">
        <f t="shared" si="0"/>
        <v>38.04</v>
      </c>
      <c r="F53" s="20">
        <v>86.16</v>
      </c>
      <c r="G53" s="20">
        <f t="shared" si="1"/>
        <v>43.08</v>
      </c>
      <c r="H53" s="21">
        <f t="shared" si="2"/>
        <v>81.12</v>
      </c>
      <c r="I53" s="24" t="s">
        <v>16</v>
      </c>
      <c r="J53" s="25"/>
      <c r="K53" s="28"/>
    </row>
    <row r="54" spans="1:11" ht="30" customHeight="1">
      <c r="A54" s="18" t="s">
        <v>147</v>
      </c>
      <c r="B54" s="19" t="s">
        <v>128</v>
      </c>
      <c r="C54" s="19" t="s">
        <v>148</v>
      </c>
      <c r="D54" s="18" t="s">
        <v>149</v>
      </c>
      <c r="E54" s="20">
        <f t="shared" si="0"/>
        <v>35.685</v>
      </c>
      <c r="F54" s="20">
        <v>83.9</v>
      </c>
      <c r="G54" s="20">
        <f t="shared" si="1"/>
        <v>41.95</v>
      </c>
      <c r="H54" s="21">
        <f t="shared" si="2"/>
        <v>77.635</v>
      </c>
      <c r="I54" s="24" t="s">
        <v>16</v>
      </c>
      <c r="J54" s="25"/>
      <c r="K54" s="28"/>
    </row>
    <row r="55" spans="1:11" ht="30" customHeight="1">
      <c r="A55" s="18" t="s">
        <v>150</v>
      </c>
      <c r="B55" s="19" t="s">
        <v>128</v>
      </c>
      <c r="C55" s="19" t="s">
        <v>148</v>
      </c>
      <c r="D55" s="18" t="s">
        <v>151</v>
      </c>
      <c r="E55" s="20">
        <f t="shared" si="0"/>
        <v>35.47</v>
      </c>
      <c r="F55" s="20">
        <v>86.56</v>
      </c>
      <c r="G55" s="20">
        <f t="shared" si="1"/>
        <v>43.28</v>
      </c>
      <c r="H55" s="21">
        <f t="shared" si="2"/>
        <v>78.75</v>
      </c>
      <c r="I55" s="24" t="s">
        <v>19</v>
      </c>
      <c r="J55" s="25" t="s">
        <v>20</v>
      </c>
      <c r="K55" s="28"/>
    </row>
    <row r="56" spans="1:11" ht="30" customHeight="1">
      <c r="A56" s="18" t="s">
        <v>152</v>
      </c>
      <c r="B56" s="19" t="s">
        <v>153</v>
      </c>
      <c r="C56" s="19" t="s">
        <v>154</v>
      </c>
      <c r="D56" s="18" t="s">
        <v>155</v>
      </c>
      <c r="E56" s="20">
        <f t="shared" si="0"/>
        <v>37.255</v>
      </c>
      <c r="F56" s="20">
        <v>80.56</v>
      </c>
      <c r="G56" s="20">
        <f t="shared" si="1"/>
        <v>40.28</v>
      </c>
      <c r="H56" s="21">
        <f t="shared" si="2"/>
        <v>77.535</v>
      </c>
      <c r="I56" s="24" t="s">
        <v>16</v>
      </c>
      <c r="J56" s="25"/>
      <c r="K56" s="28"/>
    </row>
    <row r="57" spans="1:11" ht="30" customHeight="1">
      <c r="A57" s="30" t="s">
        <v>156</v>
      </c>
      <c r="B57" s="19" t="s">
        <v>153</v>
      </c>
      <c r="C57" s="19" t="s">
        <v>154</v>
      </c>
      <c r="D57" s="18" t="s">
        <v>157</v>
      </c>
      <c r="E57" s="20">
        <f t="shared" si="0"/>
        <v>36.355</v>
      </c>
      <c r="F57" s="20">
        <v>86.8</v>
      </c>
      <c r="G57" s="20">
        <f t="shared" si="1"/>
        <v>43.4</v>
      </c>
      <c r="H57" s="21">
        <f t="shared" si="2"/>
        <v>79.755</v>
      </c>
      <c r="I57" s="24" t="s">
        <v>19</v>
      </c>
      <c r="J57" s="25" t="s">
        <v>20</v>
      </c>
      <c r="K57" s="28"/>
    </row>
    <row r="58" spans="1:11" ht="30" customHeight="1">
      <c r="A58" s="18" t="s">
        <v>158</v>
      </c>
      <c r="B58" s="19" t="s">
        <v>159</v>
      </c>
      <c r="C58" s="19" t="s">
        <v>160</v>
      </c>
      <c r="D58" s="18" t="s">
        <v>161</v>
      </c>
      <c r="E58" s="20">
        <f t="shared" si="0"/>
        <v>40.65</v>
      </c>
      <c r="F58" s="20">
        <v>84.2</v>
      </c>
      <c r="G58" s="20">
        <f t="shared" si="1"/>
        <v>42.1</v>
      </c>
      <c r="H58" s="21">
        <f t="shared" si="2"/>
        <v>82.75</v>
      </c>
      <c r="I58" s="24" t="s">
        <v>19</v>
      </c>
      <c r="J58" s="25" t="s">
        <v>20</v>
      </c>
      <c r="K58" s="28"/>
    </row>
    <row r="59" spans="1:11" ht="30" customHeight="1">
      <c r="A59" s="18" t="s">
        <v>162</v>
      </c>
      <c r="B59" s="19" t="s">
        <v>159</v>
      </c>
      <c r="C59" s="19" t="s">
        <v>160</v>
      </c>
      <c r="D59" s="18" t="s">
        <v>163</v>
      </c>
      <c r="E59" s="20">
        <f t="shared" si="0"/>
        <v>39.895</v>
      </c>
      <c r="F59" s="20">
        <v>84.2</v>
      </c>
      <c r="G59" s="20">
        <f t="shared" si="1"/>
        <v>42.1</v>
      </c>
      <c r="H59" s="21">
        <f t="shared" si="2"/>
        <v>81.995</v>
      </c>
      <c r="I59" s="24" t="s">
        <v>16</v>
      </c>
      <c r="J59" s="25"/>
      <c r="K59" s="28"/>
    </row>
    <row r="60" spans="1:11" ht="30" customHeight="1">
      <c r="A60" s="18" t="s">
        <v>164</v>
      </c>
      <c r="B60" s="19" t="s">
        <v>159</v>
      </c>
      <c r="C60" s="19" t="s">
        <v>165</v>
      </c>
      <c r="D60" s="18" t="s">
        <v>166</v>
      </c>
      <c r="E60" s="20">
        <f t="shared" si="0"/>
        <v>38.195</v>
      </c>
      <c r="F60" s="20">
        <v>90.6</v>
      </c>
      <c r="G60" s="20">
        <f t="shared" si="1"/>
        <v>45.3</v>
      </c>
      <c r="H60" s="21">
        <f t="shared" si="2"/>
        <v>83.495</v>
      </c>
      <c r="I60" s="24" t="s">
        <v>19</v>
      </c>
      <c r="J60" s="25" t="s">
        <v>20</v>
      </c>
      <c r="K60" s="28"/>
    </row>
    <row r="61" spans="1:11" ht="30" customHeight="1">
      <c r="A61" s="18" t="s">
        <v>167</v>
      </c>
      <c r="B61" s="19" t="s">
        <v>159</v>
      </c>
      <c r="C61" s="19" t="s">
        <v>165</v>
      </c>
      <c r="D61" s="18" t="s">
        <v>168</v>
      </c>
      <c r="E61" s="20">
        <f t="shared" si="0"/>
        <v>37</v>
      </c>
      <c r="F61" s="20">
        <v>82.2</v>
      </c>
      <c r="G61" s="20">
        <f t="shared" si="1"/>
        <v>41.1</v>
      </c>
      <c r="H61" s="21">
        <f t="shared" si="2"/>
        <v>78.1</v>
      </c>
      <c r="I61" s="24" t="s">
        <v>16</v>
      </c>
      <c r="J61" s="25"/>
      <c r="K61" s="28"/>
    </row>
    <row r="62" spans="1:11" ht="30" customHeight="1">
      <c r="A62" s="18" t="s">
        <v>169</v>
      </c>
      <c r="B62" s="19" t="s">
        <v>170</v>
      </c>
      <c r="C62" s="19" t="s">
        <v>171</v>
      </c>
      <c r="D62" s="18" t="s">
        <v>172</v>
      </c>
      <c r="E62" s="20">
        <f t="shared" si="0"/>
        <v>42.21</v>
      </c>
      <c r="F62" s="20">
        <v>81.92</v>
      </c>
      <c r="G62" s="20">
        <f t="shared" si="1"/>
        <v>40.96</v>
      </c>
      <c r="H62" s="21">
        <f t="shared" si="2"/>
        <v>83.17</v>
      </c>
      <c r="I62" s="24" t="s">
        <v>19</v>
      </c>
      <c r="J62" s="25" t="s">
        <v>20</v>
      </c>
      <c r="K62" s="28"/>
    </row>
    <row r="63" spans="1:11" ht="30" customHeight="1">
      <c r="A63" s="18" t="s">
        <v>173</v>
      </c>
      <c r="B63" s="19" t="s">
        <v>170</v>
      </c>
      <c r="C63" s="19" t="s">
        <v>171</v>
      </c>
      <c r="D63" s="18" t="s">
        <v>174</v>
      </c>
      <c r="E63" s="20">
        <f t="shared" si="0"/>
        <v>40.39</v>
      </c>
      <c r="F63" s="20">
        <v>81.42</v>
      </c>
      <c r="G63" s="20">
        <f t="shared" si="1"/>
        <v>40.71</v>
      </c>
      <c r="H63" s="21">
        <f t="shared" si="2"/>
        <v>81.1</v>
      </c>
      <c r="I63" s="24" t="s">
        <v>16</v>
      </c>
      <c r="J63" s="25"/>
      <c r="K63" s="28"/>
    </row>
    <row r="64" spans="1:11" ht="30" customHeight="1">
      <c r="A64" s="18" t="s">
        <v>175</v>
      </c>
      <c r="B64" s="19" t="s">
        <v>170</v>
      </c>
      <c r="C64" s="19" t="s">
        <v>176</v>
      </c>
      <c r="D64" s="18" t="s">
        <v>177</v>
      </c>
      <c r="E64" s="20">
        <f t="shared" si="0"/>
        <v>40.585</v>
      </c>
      <c r="F64" s="20">
        <v>84.2</v>
      </c>
      <c r="G64" s="20">
        <f t="shared" si="1"/>
        <v>42.1</v>
      </c>
      <c r="H64" s="21">
        <f t="shared" si="2"/>
        <v>82.685</v>
      </c>
      <c r="I64" s="24" t="s">
        <v>19</v>
      </c>
      <c r="J64" s="25" t="s">
        <v>20</v>
      </c>
      <c r="K64" s="28"/>
    </row>
    <row r="65" spans="1:11" ht="30" customHeight="1">
      <c r="A65" s="18" t="s">
        <v>178</v>
      </c>
      <c r="B65" s="19" t="s">
        <v>170</v>
      </c>
      <c r="C65" s="19" t="s">
        <v>176</v>
      </c>
      <c r="D65" s="18" t="s">
        <v>179</v>
      </c>
      <c r="E65" s="20">
        <f t="shared" si="0"/>
        <v>39.46</v>
      </c>
      <c r="F65" s="20">
        <v>81.2</v>
      </c>
      <c r="G65" s="20">
        <f t="shared" si="1"/>
        <v>40.6</v>
      </c>
      <c r="H65" s="21">
        <f t="shared" si="2"/>
        <v>80.06</v>
      </c>
      <c r="I65" s="24" t="s">
        <v>16</v>
      </c>
      <c r="J65" s="25"/>
      <c r="K65" s="28"/>
    </row>
  </sheetData>
  <sheetProtection formatCells="0" formatColumns="0" formatRows="0" insertColumns="0" insertRows="0" insertHyperlinks="0" deleteColumns="0" deleteRows="0" sort="0" autoFilter="0" pivotTables="0"/>
  <autoFilter ref="A3:S65"/>
  <mergeCells count="10">
    <mergeCell ref="A1:K1"/>
    <mergeCell ref="D2:E2"/>
    <mergeCell ref="F2:G2"/>
    <mergeCell ref="A2:A3"/>
    <mergeCell ref="B2:B3"/>
    <mergeCell ref="C2:C3"/>
    <mergeCell ref="H2:H3"/>
    <mergeCell ref="I2:I3"/>
    <mergeCell ref="J2:J3"/>
    <mergeCell ref="K2:K3"/>
  </mergeCells>
  <printOptions/>
  <pageMargins left="0.47" right="0.11999999999999998" top="0.75" bottom="0.75" header="0.31" footer="0.3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</dc:creator>
  <cp:keywords/>
  <dc:description/>
  <cp:lastModifiedBy>dersun</cp:lastModifiedBy>
  <cp:lastPrinted>2019-07-16T05:57:32Z</cp:lastPrinted>
  <dcterms:created xsi:type="dcterms:W3CDTF">2013-05-03T01:29:23Z</dcterms:created>
  <dcterms:modified xsi:type="dcterms:W3CDTF">2020-09-21T07:38:23Z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