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3" sheetId="1" r:id="rId1"/>
  </sheets>
  <definedNames>
    <definedName name="_xlnm._FilterDatabase" localSheetId="0" hidden="1">'Sheet3'!$A$2:$K$111</definedName>
  </definedNames>
  <calcPr fullCalcOnLoad="1"/>
</workbook>
</file>

<file path=xl/sharedStrings.xml><?xml version="1.0" encoding="utf-8"?>
<sst xmlns="http://schemas.openxmlformats.org/spreadsheetml/2006/main" count="518" uniqueCount="248">
  <si>
    <t>元江县2020年事业单位公开招聘工作人员专业技能测试部分综合成绩公布名单</t>
  </si>
  <si>
    <t>准考证号</t>
  </si>
  <si>
    <t>性别</t>
  </si>
  <si>
    <t>报考岗位</t>
  </si>
  <si>
    <t>笔试成绩</t>
  </si>
  <si>
    <t>笔试成绩50%</t>
  </si>
  <si>
    <t>面试成绩</t>
  </si>
  <si>
    <t>面试成绩50%</t>
  </si>
  <si>
    <t>综合成绩</t>
  </si>
  <si>
    <t>名次</t>
  </si>
  <si>
    <t>是否进入体检</t>
  </si>
  <si>
    <t>体检时间</t>
  </si>
  <si>
    <t>200801582829</t>
  </si>
  <si>
    <t>女</t>
  </si>
  <si>
    <t>教育体育系统-乡镇（街道）初中语文教师[20292001]</t>
  </si>
  <si>
    <t>69.63</t>
  </si>
  <si>
    <t>是</t>
  </si>
  <si>
    <t>200801582904</t>
  </si>
  <si>
    <t>69.46</t>
  </si>
  <si>
    <t>200801582819</t>
  </si>
  <si>
    <t>73.26</t>
  </si>
  <si>
    <t>200801582903</t>
  </si>
  <si>
    <t>68.18</t>
  </si>
  <si>
    <t>200801583125</t>
  </si>
  <si>
    <t>男</t>
  </si>
  <si>
    <t>教育体育系统-乡镇（街道）初中数学教师[20292002]</t>
  </si>
  <si>
    <t>200801583315</t>
  </si>
  <si>
    <t>教育体育系统-乡镇（街道）中小学英语教师[20292003]</t>
  </si>
  <si>
    <t>66.59</t>
  </si>
  <si>
    <t>缺考</t>
  </si>
  <si>
    <t>200801583325</t>
  </si>
  <si>
    <t>78.04</t>
  </si>
  <si>
    <t>200801583322</t>
  </si>
  <si>
    <t>80.51</t>
  </si>
  <si>
    <t>200801583229</t>
  </si>
  <si>
    <t>81.34</t>
  </si>
  <si>
    <t>200801583129</t>
  </si>
  <si>
    <t>75.78</t>
  </si>
  <si>
    <t>200801583606</t>
  </si>
  <si>
    <t>64.60</t>
  </si>
  <si>
    <t>200801583230</t>
  </si>
  <si>
    <t>67.47</t>
  </si>
  <si>
    <t>200801583219</t>
  </si>
  <si>
    <t>71.19</t>
  </si>
  <si>
    <t>200801583530</t>
  </si>
  <si>
    <t>67.31</t>
  </si>
  <si>
    <t>200801583301</t>
  </si>
  <si>
    <t>72.03</t>
  </si>
  <si>
    <t>200801583407</t>
  </si>
  <si>
    <t>64.12</t>
  </si>
  <si>
    <t>200801583314</t>
  </si>
  <si>
    <t>65.09</t>
  </si>
  <si>
    <t>200801583605</t>
  </si>
  <si>
    <t>64.93</t>
  </si>
  <si>
    <t>200801583215</t>
  </si>
  <si>
    <t>65.02</t>
  </si>
  <si>
    <t>200801583618</t>
  </si>
  <si>
    <t>教育体育系统-中学历史教师[20292004]</t>
  </si>
  <si>
    <t>71.95</t>
  </si>
  <si>
    <t>200801583622</t>
  </si>
  <si>
    <t>69.18</t>
  </si>
  <si>
    <t>200801583620</t>
  </si>
  <si>
    <t>67.86</t>
  </si>
  <si>
    <t>200801583711</t>
  </si>
  <si>
    <t>70.90</t>
  </si>
  <si>
    <t>200801583630</t>
  </si>
  <si>
    <t>63.12</t>
  </si>
  <si>
    <t>200801583619</t>
  </si>
  <si>
    <t>60.87</t>
  </si>
  <si>
    <t>200801583722</t>
  </si>
  <si>
    <t>教育体育系统-乡镇（街道）初中地理教师[20292005]</t>
  </si>
  <si>
    <t>77.63</t>
  </si>
  <si>
    <t>200801583813</t>
  </si>
  <si>
    <t>67.04</t>
  </si>
  <si>
    <t>200801583828</t>
  </si>
  <si>
    <t>64.86</t>
  </si>
  <si>
    <t>200801583717</t>
  </si>
  <si>
    <t>66.24</t>
  </si>
  <si>
    <t>200801583908</t>
  </si>
  <si>
    <t>教育体育系统-乡镇（街道）初中生物教师[20292006]</t>
  </si>
  <si>
    <t>71.76</t>
  </si>
  <si>
    <t>200801583904</t>
  </si>
  <si>
    <t>66.10</t>
  </si>
  <si>
    <t>200801583903</t>
  </si>
  <si>
    <t>65.06</t>
  </si>
  <si>
    <t>200801583905</t>
  </si>
  <si>
    <t>65.66</t>
  </si>
  <si>
    <t>200801591327</t>
  </si>
  <si>
    <t>教育体育系统-乡镇（街道）小学语文教师1[20292007]</t>
  </si>
  <si>
    <t>82.47</t>
  </si>
  <si>
    <t>200801584413</t>
  </si>
  <si>
    <t>76.55</t>
  </si>
  <si>
    <t>200801591424</t>
  </si>
  <si>
    <t>75.61</t>
  </si>
  <si>
    <t>200801584517</t>
  </si>
  <si>
    <t>78.97</t>
  </si>
  <si>
    <t>200801591430</t>
  </si>
  <si>
    <t>77.26</t>
  </si>
  <si>
    <t>200801591519</t>
  </si>
  <si>
    <t>75.77</t>
  </si>
  <si>
    <t>200801591208</t>
  </si>
  <si>
    <t>78.72</t>
  </si>
  <si>
    <t>200801584507</t>
  </si>
  <si>
    <t>76.46</t>
  </si>
  <si>
    <t>200801591412</t>
  </si>
  <si>
    <t>73.28</t>
  </si>
  <si>
    <t>200801583930</t>
  </si>
  <si>
    <t>73.21</t>
  </si>
  <si>
    <t>200801584225</t>
  </si>
  <si>
    <t>75.32</t>
  </si>
  <si>
    <t>200801591321</t>
  </si>
  <si>
    <t>73.18</t>
  </si>
  <si>
    <t>200801591624</t>
  </si>
  <si>
    <t>教育体育系统-乡镇（街道）小学语文教师2[20292008]</t>
  </si>
  <si>
    <t>71.43</t>
  </si>
  <si>
    <t>200801591626</t>
  </si>
  <si>
    <t>69.03</t>
  </si>
  <si>
    <t>200801591623</t>
  </si>
  <si>
    <t>67.13</t>
  </si>
  <si>
    <t>200801591627</t>
  </si>
  <si>
    <t>64.54</t>
  </si>
  <si>
    <t>200801591629</t>
  </si>
  <si>
    <t>60.92</t>
  </si>
  <si>
    <t>200801591625</t>
  </si>
  <si>
    <t>54.96</t>
  </si>
  <si>
    <t>200801591622</t>
  </si>
  <si>
    <t>47.76</t>
  </si>
  <si>
    <t>200801591702</t>
  </si>
  <si>
    <t>教育体育系统-乡镇（街道）小学语文教师3[20292009]</t>
  </si>
  <si>
    <t>72.04</t>
  </si>
  <si>
    <t>200801591801</t>
  </si>
  <si>
    <t>69.28</t>
  </si>
  <si>
    <t>200801591728</t>
  </si>
  <si>
    <t>70.11</t>
  </si>
  <si>
    <t>200801591715</t>
  </si>
  <si>
    <t>200801591701</t>
  </si>
  <si>
    <t>70.78</t>
  </si>
  <si>
    <t>200801591710</t>
  </si>
  <si>
    <t>67.71</t>
  </si>
  <si>
    <t>200801591723</t>
  </si>
  <si>
    <t>68.46</t>
  </si>
  <si>
    <t>200801591704</t>
  </si>
  <si>
    <t>66.63</t>
  </si>
  <si>
    <t>200801591917</t>
  </si>
  <si>
    <t>教育体育系统-乡镇（街道）小学语文教师4[20292010]</t>
  </si>
  <si>
    <t>87.61</t>
  </si>
  <si>
    <t>200801592905</t>
  </si>
  <si>
    <t>74.43</t>
  </si>
  <si>
    <t>200801591922</t>
  </si>
  <si>
    <t>75.01</t>
  </si>
  <si>
    <t>200801591825</t>
  </si>
  <si>
    <t>72.37</t>
  </si>
  <si>
    <t>200801593227</t>
  </si>
  <si>
    <t>教育体育系统-乡镇（街道）小学数学教师1[20292011]</t>
  </si>
  <si>
    <t>84.40</t>
  </si>
  <si>
    <t>200801593013</t>
  </si>
  <si>
    <t>75.92</t>
  </si>
  <si>
    <t>200801593127</t>
  </si>
  <si>
    <t>75.51</t>
  </si>
  <si>
    <t>200801593105</t>
  </si>
  <si>
    <t>70.71</t>
  </si>
  <si>
    <t>200801593128</t>
  </si>
  <si>
    <t>74.39</t>
  </si>
  <si>
    <t>200801593101</t>
  </si>
  <si>
    <t>70.04</t>
  </si>
  <si>
    <t>200801593307</t>
  </si>
  <si>
    <t>76.93</t>
  </si>
  <si>
    <t>200801593321</t>
  </si>
  <si>
    <t>70.46</t>
  </si>
  <si>
    <t>200801593426</t>
  </si>
  <si>
    <t>70.70</t>
  </si>
  <si>
    <t>200801592923</t>
  </si>
  <si>
    <t>70.13</t>
  </si>
  <si>
    <t>200801593012</t>
  </si>
  <si>
    <t>70.08</t>
  </si>
  <si>
    <t>200801593007</t>
  </si>
  <si>
    <t>69.77</t>
  </si>
  <si>
    <t>200801593519</t>
  </si>
  <si>
    <t>教育体育系统-乡镇（街道）小学数学教师2[20292012]</t>
  </si>
  <si>
    <t>79.18</t>
  </si>
  <si>
    <t>200801593525</t>
  </si>
  <si>
    <t>77.29</t>
  </si>
  <si>
    <t>200801593502</t>
  </si>
  <si>
    <t>81.32</t>
  </si>
  <si>
    <t>200801593621</t>
  </si>
  <si>
    <t>74.67</t>
  </si>
  <si>
    <t>200801593506</t>
  </si>
  <si>
    <t>72.85</t>
  </si>
  <si>
    <t>200801593521</t>
  </si>
  <si>
    <t>74.44</t>
  </si>
  <si>
    <t>200801593620</t>
  </si>
  <si>
    <t>72.14</t>
  </si>
  <si>
    <t>200801593528</t>
  </si>
  <si>
    <t>71.39</t>
  </si>
  <si>
    <t>200801593630</t>
  </si>
  <si>
    <t>教育体育系统-乡镇（街道）小学数学教师3[20292013]</t>
  </si>
  <si>
    <t>74.19</t>
  </si>
  <si>
    <t>200801593628</t>
  </si>
  <si>
    <t>67.55</t>
  </si>
  <si>
    <t>200801593627</t>
  </si>
  <si>
    <t>64.51</t>
  </si>
  <si>
    <t>200801593629</t>
  </si>
  <si>
    <t>61.03</t>
  </si>
  <si>
    <t>200801593701</t>
  </si>
  <si>
    <t>63.30</t>
  </si>
  <si>
    <t>200801593702</t>
  </si>
  <si>
    <t>59.40</t>
  </si>
  <si>
    <t>200801593730</t>
  </si>
  <si>
    <t>教育体育系统-乡镇（街道）小学数学教师4[20292014]</t>
  </si>
  <si>
    <t>87.75</t>
  </si>
  <si>
    <t>200801593719</t>
  </si>
  <si>
    <t>79.00</t>
  </si>
  <si>
    <t>200801593718</t>
  </si>
  <si>
    <t>75.47</t>
  </si>
  <si>
    <t>200801593724</t>
  </si>
  <si>
    <t>77.36</t>
  </si>
  <si>
    <t>200801593811</t>
  </si>
  <si>
    <t>教育体育系统-乡镇（街道）中小学音乐教师[20292015]</t>
  </si>
  <si>
    <t>45.51</t>
  </si>
  <si>
    <t>200801593816</t>
  </si>
  <si>
    <t>49.70</t>
  </si>
  <si>
    <t>200801593815</t>
  </si>
  <si>
    <t>63.45</t>
  </si>
  <si>
    <t>200801593810</t>
  </si>
  <si>
    <t>52.21</t>
  </si>
  <si>
    <t>200801593814</t>
  </si>
  <si>
    <t>53.96</t>
  </si>
  <si>
    <t>200801593813</t>
  </si>
  <si>
    <t>46.83</t>
  </si>
  <si>
    <t>200801593808</t>
  </si>
  <si>
    <t>49.72</t>
  </si>
  <si>
    <t>200801593922</t>
  </si>
  <si>
    <t>教育体育系统-乡镇（街道）小学美术教师[20292016]</t>
  </si>
  <si>
    <t>65.03</t>
  </si>
  <si>
    <t>200801593910</t>
  </si>
  <si>
    <t>63.97</t>
  </si>
  <si>
    <t>200801593904</t>
  </si>
  <si>
    <t>67.85</t>
  </si>
  <si>
    <t>200801593825</t>
  </si>
  <si>
    <t>59.87</t>
  </si>
  <si>
    <t>200801593918</t>
  </si>
  <si>
    <t>60.01</t>
  </si>
  <si>
    <t>200801593824</t>
  </si>
  <si>
    <t>57.94</t>
  </si>
  <si>
    <t>200801593923</t>
  </si>
  <si>
    <t>58.84</t>
  </si>
  <si>
    <t>200801593818</t>
  </si>
  <si>
    <t>56.79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</si>
</sst>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43" fillId="0" borderId="0" xfId="63" applyFont="1">
      <alignment vertical="center"/>
      <protection/>
    </xf>
    <xf numFmtId="0" fontId="43" fillId="0" borderId="0" xfId="63" applyFont="1" applyFill="1">
      <alignment vertical="center"/>
      <protection/>
    </xf>
    <xf numFmtId="0" fontId="44" fillId="0" borderId="0" xfId="63" applyFont="1" applyFill="1">
      <alignment vertical="center"/>
      <protection/>
    </xf>
    <xf numFmtId="0" fontId="1" fillId="0" borderId="0" xfId="63" applyFont="1" applyFill="1">
      <alignment vertical="center"/>
      <protection/>
    </xf>
    <xf numFmtId="0" fontId="1" fillId="0" borderId="0" xfId="63" applyFont="1">
      <alignment vertical="center"/>
      <protection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9" xfId="63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6" fontId="43" fillId="0" borderId="10" xfId="63" applyNumberFormat="1" applyFont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76" fontId="43" fillId="0" borderId="10" xfId="63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1" fillId="0" borderId="10" xfId="63" applyNumberFormat="1" applyFont="1" applyBorder="1" applyAlignment="1">
      <alignment horizontal="center" vertical="center" wrapText="1"/>
      <protection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1" fillId="0" borderId="13" xfId="63" applyNumberFormat="1" applyFont="1" applyFill="1" applyBorder="1" applyAlignment="1">
      <alignment horizontal="center" vertical="center" wrapText="1"/>
      <protection/>
    </xf>
    <xf numFmtId="58" fontId="2" fillId="33" borderId="11" xfId="0" applyNumberFormat="1" applyFont="1" applyFill="1" applyBorder="1" applyAlignment="1">
      <alignment horizontal="center" vertical="center" wrapText="1"/>
    </xf>
    <xf numFmtId="0" fontId="43" fillId="0" borderId="10" xfId="63" applyFont="1" applyBorder="1" applyAlignment="1">
      <alignment horizontal="center" vertical="center" wrapText="1"/>
      <protection/>
    </xf>
    <xf numFmtId="58" fontId="45" fillId="0" borderId="10" xfId="0" applyNumberFormat="1" applyFont="1" applyBorder="1" applyAlignment="1">
      <alignment horizontal="center" vertical="center" wrapText="1"/>
    </xf>
    <xf numFmtId="0" fontId="43" fillId="0" borderId="10" xfId="63" applyFont="1" applyFill="1" applyBorder="1" applyAlignment="1">
      <alignment horizontal="center" vertical="center" wrapText="1"/>
      <protection/>
    </xf>
    <xf numFmtId="58" fontId="45" fillId="0" borderId="10" xfId="0" applyNumberFormat="1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58" fontId="0" fillId="0" borderId="10" xfId="0" applyNumberFormat="1" applyFont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176" fontId="1" fillId="0" borderId="0" xfId="63" applyNumberFormat="1" applyFont="1" applyAlignment="1">
      <alignment horizontal="center" vertical="center" wrapText="1"/>
      <protection/>
    </xf>
    <xf numFmtId="176" fontId="1" fillId="0" borderId="10" xfId="63" applyNumberFormat="1" applyFont="1" applyBorder="1">
      <alignment vertical="center"/>
      <protection/>
    </xf>
    <xf numFmtId="58" fontId="1" fillId="0" borderId="10" xfId="63" applyNumberFormat="1" applyFont="1" applyFill="1" applyBorder="1" applyAlignment="1">
      <alignment horizontal="center" vertical="center" wrapText="1"/>
      <protection/>
    </xf>
    <xf numFmtId="58" fontId="1" fillId="0" borderId="10" xfId="63" applyNumberFormat="1" applyFont="1" applyBorder="1" applyAlignment="1">
      <alignment horizontal="center" vertical="center" wrapText="1"/>
      <protection/>
    </xf>
    <xf numFmtId="58" fontId="43" fillId="0" borderId="10" xfId="6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5.625" style="0" customWidth="1"/>
    <col min="3" max="3" width="46.50390625" style="0" customWidth="1"/>
    <col min="8" max="8" width="9.00390625" style="6" customWidth="1"/>
    <col min="11" max="11" width="10.375" style="0" bestFit="1" customWidth="1"/>
  </cols>
  <sheetData>
    <row r="1" spans="1:11" ht="4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.75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K2" s="12" t="s">
        <v>11</v>
      </c>
    </row>
    <row r="3" spans="1:11" ht="21.75" customHeight="1">
      <c r="A3" s="13" t="s">
        <v>12</v>
      </c>
      <c r="B3" s="13" t="s">
        <v>13</v>
      </c>
      <c r="C3" s="13" t="s">
        <v>14</v>
      </c>
      <c r="D3" s="13" t="s">
        <v>15</v>
      </c>
      <c r="E3" s="13">
        <f aca="true" t="shared" si="0" ref="E3:E34">D3*0.5</f>
        <v>34.815</v>
      </c>
      <c r="F3" s="13">
        <v>87.7</v>
      </c>
      <c r="G3" s="13">
        <f aca="true" t="shared" si="1" ref="G3:G34">F3*0.5</f>
        <v>43.85</v>
      </c>
      <c r="H3" s="14">
        <f aca="true" t="shared" si="2" ref="H3:H34">E3+G3</f>
        <v>78.66499999999999</v>
      </c>
      <c r="I3" s="13">
        <v>1</v>
      </c>
      <c r="J3" s="13" t="s">
        <v>16</v>
      </c>
      <c r="K3" s="27">
        <v>44096</v>
      </c>
    </row>
    <row r="4" spans="1:11" ht="24" customHeight="1">
      <c r="A4" s="13" t="s">
        <v>17</v>
      </c>
      <c r="B4" s="13" t="s">
        <v>13</v>
      </c>
      <c r="C4" s="13" t="s">
        <v>14</v>
      </c>
      <c r="D4" s="13" t="s">
        <v>18</v>
      </c>
      <c r="E4" s="13">
        <f t="shared" si="0"/>
        <v>34.73</v>
      </c>
      <c r="F4" s="13">
        <v>85.98</v>
      </c>
      <c r="G4" s="13">
        <f t="shared" si="1"/>
        <v>42.99</v>
      </c>
      <c r="H4" s="14">
        <f t="shared" si="2"/>
        <v>77.72</v>
      </c>
      <c r="I4" s="13">
        <v>2</v>
      </c>
      <c r="J4" s="13" t="s">
        <v>16</v>
      </c>
      <c r="K4" s="27">
        <v>44096</v>
      </c>
    </row>
    <row r="5" spans="1:11" ht="24" customHeight="1">
      <c r="A5" s="13" t="s">
        <v>19</v>
      </c>
      <c r="B5" s="13" t="s">
        <v>13</v>
      </c>
      <c r="C5" s="13" t="s">
        <v>14</v>
      </c>
      <c r="D5" s="13" t="s">
        <v>20</v>
      </c>
      <c r="E5" s="13">
        <f t="shared" si="0"/>
        <v>36.63</v>
      </c>
      <c r="F5" s="13">
        <v>80.92</v>
      </c>
      <c r="G5" s="13">
        <f t="shared" si="1"/>
        <v>40.46</v>
      </c>
      <c r="H5" s="14">
        <f t="shared" si="2"/>
        <v>77.09</v>
      </c>
      <c r="I5" s="13">
        <v>3</v>
      </c>
      <c r="J5" s="13"/>
      <c r="K5" s="13"/>
    </row>
    <row r="6" spans="1:11" ht="21" customHeight="1">
      <c r="A6" s="13" t="s">
        <v>21</v>
      </c>
      <c r="B6" s="13" t="s">
        <v>13</v>
      </c>
      <c r="C6" s="13" t="s">
        <v>14</v>
      </c>
      <c r="D6" s="13" t="s">
        <v>22</v>
      </c>
      <c r="E6" s="13">
        <f t="shared" si="0"/>
        <v>34.09</v>
      </c>
      <c r="F6" s="13">
        <v>85.88</v>
      </c>
      <c r="G6" s="13">
        <f t="shared" si="1"/>
        <v>42.94</v>
      </c>
      <c r="H6" s="14">
        <f t="shared" si="2"/>
        <v>77.03</v>
      </c>
      <c r="I6" s="13">
        <v>4</v>
      </c>
      <c r="J6" s="13"/>
      <c r="K6" s="13"/>
    </row>
    <row r="7" spans="1:11" s="1" customFormat="1" ht="24.75" customHeight="1">
      <c r="A7" s="42" t="s">
        <v>23</v>
      </c>
      <c r="B7" s="42" t="s">
        <v>24</v>
      </c>
      <c r="C7" s="16" t="s">
        <v>25</v>
      </c>
      <c r="D7" s="10">
        <v>64.42</v>
      </c>
      <c r="E7" s="17">
        <f t="shared" si="0"/>
        <v>32.21</v>
      </c>
      <c r="F7" s="17">
        <v>80.48</v>
      </c>
      <c r="G7" s="11">
        <f t="shared" si="1"/>
        <v>40.24</v>
      </c>
      <c r="H7" s="11">
        <f t="shared" si="2"/>
        <v>72.45</v>
      </c>
      <c r="I7" s="28">
        <v>1</v>
      </c>
      <c r="J7" s="12" t="s">
        <v>16</v>
      </c>
      <c r="K7" s="27">
        <v>44096</v>
      </c>
    </row>
    <row r="8" spans="1:11" s="1" customFormat="1" ht="24.75" customHeight="1">
      <c r="A8" s="18" t="s">
        <v>26</v>
      </c>
      <c r="B8" s="18" t="s">
        <v>24</v>
      </c>
      <c r="C8" s="18" t="s">
        <v>27</v>
      </c>
      <c r="D8" s="10" t="s">
        <v>28</v>
      </c>
      <c r="E8" s="17">
        <f t="shared" si="0"/>
        <v>33.295</v>
      </c>
      <c r="F8" s="17" t="s">
        <v>29</v>
      </c>
      <c r="G8" s="17" t="s">
        <v>29</v>
      </c>
      <c r="H8" s="17" t="s">
        <v>29</v>
      </c>
      <c r="I8" s="28"/>
      <c r="J8" s="12"/>
      <c r="K8" s="29"/>
    </row>
    <row r="9" spans="1:11" s="1" customFormat="1" ht="24.75" customHeight="1">
      <c r="A9" s="13" t="s">
        <v>30</v>
      </c>
      <c r="B9" s="13" t="s">
        <v>13</v>
      </c>
      <c r="C9" s="13" t="s">
        <v>27</v>
      </c>
      <c r="D9" s="10" t="s">
        <v>31</v>
      </c>
      <c r="E9" s="17">
        <f t="shared" si="0"/>
        <v>39.02</v>
      </c>
      <c r="F9" s="17">
        <v>85.96</v>
      </c>
      <c r="G9" s="11">
        <f t="shared" si="1"/>
        <v>42.98</v>
      </c>
      <c r="H9" s="11">
        <f t="shared" si="2"/>
        <v>82</v>
      </c>
      <c r="I9" s="28">
        <v>1</v>
      </c>
      <c r="J9" s="12" t="s">
        <v>16</v>
      </c>
      <c r="K9" s="27">
        <v>44096</v>
      </c>
    </row>
    <row r="10" spans="1:11" s="1" customFormat="1" ht="24.75" customHeight="1">
      <c r="A10" s="13" t="s">
        <v>32</v>
      </c>
      <c r="B10" s="13" t="s">
        <v>13</v>
      </c>
      <c r="C10" s="13" t="s">
        <v>27</v>
      </c>
      <c r="D10" s="10" t="s">
        <v>33</v>
      </c>
      <c r="E10" s="17">
        <f t="shared" si="0"/>
        <v>40.255</v>
      </c>
      <c r="F10" s="17">
        <v>81.6</v>
      </c>
      <c r="G10" s="11">
        <f t="shared" si="1"/>
        <v>40.8</v>
      </c>
      <c r="H10" s="11">
        <f t="shared" si="2"/>
        <v>81.055</v>
      </c>
      <c r="I10" s="28">
        <v>2</v>
      </c>
      <c r="J10" s="12" t="s">
        <v>16</v>
      </c>
      <c r="K10" s="27">
        <v>44096</v>
      </c>
    </row>
    <row r="11" spans="1:11" s="1" customFormat="1" ht="24.75" customHeight="1">
      <c r="A11" s="13" t="s">
        <v>34</v>
      </c>
      <c r="B11" s="13" t="s">
        <v>13</v>
      </c>
      <c r="C11" s="13" t="s">
        <v>27</v>
      </c>
      <c r="D11" s="10" t="s">
        <v>35</v>
      </c>
      <c r="E11" s="17">
        <f t="shared" si="0"/>
        <v>40.67</v>
      </c>
      <c r="F11" s="17">
        <v>77.08</v>
      </c>
      <c r="G11" s="11">
        <f t="shared" si="1"/>
        <v>38.54</v>
      </c>
      <c r="H11" s="11">
        <f t="shared" si="2"/>
        <v>79.21000000000001</v>
      </c>
      <c r="I11" s="28">
        <v>3</v>
      </c>
      <c r="J11" s="12" t="s">
        <v>16</v>
      </c>
      <c r="K11" s="27">
        <v>44096</v>
      </c>
    </row>
    <row r="12" spans="1:11" s="1" customFormat="1" ht="24.75" customHeight="1">
      <c r="A12" s="13" t="s">
        <v>36</v>
      </c>
      <c r="B12" s="13" t="s">
        <v>13</v>
      </c>
      <c r="C12" s="13" t="s">
        <v>27</v>
      </c>
      <c r="D12" s="10" t="s">
        <v>37</v>
      </c>
      <c r="E12" s="17">
        <f t="shared" si="0"/>
        <v>37.89</v>
      </c>
      <c r="F12" s="17">
        <v>75.92</v>
      </c>
      <c r="G12" s="11">
        <f t="shared" si="1"/>
        <v>37.96</v>
      </c>
      <c r="H12" s="11">
        <f t="shared" si="2"/>
        <v>75.85</v>
      </c>
      <c r="I12" s="28">
        <v>4</v>
      </c>
      <c r="J12" s="12" t="s">
        <v>16</v>
      </c>
      <c r="K12" s="27">
        <v>44096</v>
      </c>
    </row>
    <row r="13" spans="1:11" s="1" customFormat="1" ht="24.75" customHeight="1">
      <c r="A13" s="13" t="s">
        <v>38</v>
      </c>
      <c r="B13" s="13" t="s">
        <v>13</v>
      </c>
      <c r="C13" s="13" t="s">
        <v>27</v>
      </c>
      <c r="D13" s="10" t="s">
        <v>39</v>
      </c>
      <c r="E13" s="17">
        <f t="shared" si="0"/>
        <v>32.3</v>
      </c>
      <c r="F13" s="17">
        <v>84.48</v>
      </c>
      <c r="G13" s="11">
        <f t="shared" si="1"/>
        <v>42.24</v>
      </c>
      <c r="H13" s="11">
        <f t="shared" si="2"/>
        <v>74.53999999999999</v>
      </c>
      <c r="I13" s="28">
        <v>5</v>
      </c>
      <c r="J13" s="12" t="s">
        <v>16</v>
      </c>
      <c r="K13" s="27">
        <v>44096</v>
      </c>
    </row>
    <row r="14" spans="1:11" s="1" customFormat="1" ht="24.75" customHeight="1">
      <c r="A14" s="13" t="s">
        <v>40</v>
      </c>
      <c r="B14" s="13" t="s">
        <v>13</v>
      </c>
      <c r="C14" s="13" t="s">
        <v>27</v>
      </c>
      <c r="D14" s="10" t="s">
        <v>41</v>
      </c>
      <c r="E14" s="17">
        <f t="shared" si="0"/>
        <v>33.735</v>
      </c>
      <c r="F14" s="17">
        <v>80.8</v>
      </c>
      <c r="G14" s="11">
        <f t="shared" si="1"/>
        <v>40.4</v>
      </c>
      <c r="H14" s="11">
        <f t="shared" si="2"/>
        <v>74.13499999999999</v>
      </c>
      <c r="I14" s="28">
        <v>6</v>
      </c>
      <c r="J14" s="12" t="s">
        <v>16</v>
      </c>
      <c r="K14" s="27">
        <v>44096</v>
      </c>
    </row>
    <row r="15" spans="1:11" s="1" customFormat="1" ht="24.75" customHeight="1">
      <c r="A15" s="13" t="s">
        <v>42</v>
      </c>
      <c r="B15" s="13" t="s">
        <v>13</v>
      </c>
      <c r="C15" s="13" t="s">
        <v>27</v>
      </c>
      <c r="D15" s="10" t="s">
        <v>43</v>
      </c>
      <c r="E15" s="17">
        <f t="shared" si="0"/>
        <v>35.595</v>
      </c>
      <c r="F15" s="17">
        <v>75.76</v>
      </c>
      <c r="G15" s="11">
        <f t="shared" si="1"/>
        <v>37.88</v>
      </c>
      <c r="H15" s="11">
        <f t="shared" si="2"/>
        <v>73.475</v>
      </c>
      <c r="I15" s="28">
        <v>7</v>
      </c>
      <c r="J15" s="12" t="s">
        <v>16</v>
      </c>
      <c r="K15" s="27">
        <v>44096</v>
      </c>
    </row>
    <row r="16" spans="1:11" s="1" customFormat="1" ht="24.75" customHeight="1">
      <c r="A16" s="13" t="s">
        <v>44</v>
      </c>
      <c r="B16" s="13" t="s">
        <v>13</v>
      </c>
      <c r="C16" s="13" t="s">
        <v>27</v>
      </c>
      <c r="D16" s="10" t="s">
        <v>45</v>
      </c>
      <c r="E16" s="17">
        <f t="shared" si="0"/>
        <v>33.655</v>
      </c>
      <c r="F16" s="17">
        <v>79.16</v>
      </c>
      <c r="G16" s="11">
        <f t="shared" si="1"/>
        <v>39.58</v>
      </c>
      <c r="H16" s="11">
        <f t="shared" si="2"/>
        <v>73.235</v>
      </c>
      <c r="I16" s="28">
        <v>8</v>
      </c>
      <c r="J16" s="12"/>
      <c r="K16" s="29"/>
    </row>
    <row r="17" spans="1:11" s="1" customFormat="1" ht="24.75" customHeight="1">
      <c r="A17" s="13" t="s">
        <v>46</v>
      </c>
      <c r="B17" s="13" t="s">
        <v>13</v>
      </c>
      <c r="C17" s="13" t="s">
        <v>27</v>
      </c>
      <c r="D17" s="10" t="s">
        <v>47</v>
      </c>
      <c r="E17" s="17">
        <f t="shared" si="0"/>
        <v>36.015</v>
      </c>
      <c r="F17" s="17">
        <v>74.08</v>
      </c>
      <c r="G17" s="11">
        <f t="shared" si="1"/>
        <v>37.04</v>
      </c>
      <c r="H17" s="11">
        <f t="shared" si="2"/>
        <v>73.055</v>
      </c>
      <c r="I17" s="28">
        <v>9</v>
      </c>
      <c r="J17" s="12"/>
      <c r="K17" s="29"/>
    </row>
    <row r="18" spans="1:11" s="1" customFormat="1" ht="24.75" customHeight="1">
      <c r="A18" s="13" t="s">
        <v>48</v>
      </c>
      <c r="B18" s="13" t="s">
        <v>13</v>
      </c>
      <c r="C18" s="13" t="s">
        <v>27</v>
      </c>
      <c r="D18" s="10" t="s">
        <v>49</v>
      </c>
      <c r="E18" s="17">
        <f t="shared" si="0"/>
        <v>32.06</v>
      </c>
      <c r="F18" s="17">
        <v>79.18</v>
      </c>
      <c r="G18" s="11">
        <f t="shared" si="1"/>
        <v>39.59</v>
      </c>
      <c r="H18" s="11">
        <f t="shared" si="2"/>
        <v>71.65</v>
      </c>
      <c r="I18" s="28">
        <v>10</v>
      </c>
      <c r="J18" s="12"/>
      <c r="K18" s="29"/>
    </row>
    <row r="19" spans="1:11" s="1" customFormat="1" ht="24.75" customHeight="1">
      <c r="A19" s="13" t="s">
        <v>50</v>
      </c>
      <c r="B19" s="13" t="s">
        <v>13</v>
      </c>
      <c r="C19" s="13" t="s">
        <v>27</v>
      </c>
      <c r="D19" s="10" t="s">
        <v>51</v>
      </c>
      <c r="E19" s="17">
        <f t="shared" si="0"/>
        <v>32.545</v>
      </c>
      <c r="F19" s="17">
        <v>75.7</v>
      </c>
      <c r="G19" s="11">
        <f t="shared" si="1"/>
        <v>37.85</v>
      </c>
      <c r="H19" s="11">
        <f t="shared" si="2"/>
        <v>70.39500000000001</v>
      </c>
      <c r="I19" s="28">
        <v>11</v>
      </c>
      <c r="J19" s="28"/>
      <c r="K19" s="29"/>
    </row>
    <row r="20" spans="1:11" s="1" customFormat="1" ht="24.75" customHeight="1">
      <c r="A20" s="13" t="s">
        <v>52</v>
      </c>
      <c r="B20" s="13" t="s">
        <v>13</v>
      </c>
      <c r="C20" s="13" t="s">
        <v>27</v>
      </c>
      <c r="D20" s="10" t="s">
        <v>53</v>
      </c>
      <c r="E20" s="17">
        <f t="shared" si="0"/>
        <v>32.465</v>
      </c>
      <c r="F20" s="17">
        <v>74.24</v>
      </c>
      <c r="G20" s="11">
        <f t="shared" si="1"/>
        <v>37.12</v>
      </c>
      <c r="H20" s="11">
        <f t="shared" si="2"/>
        <v>69.58500000000001</v>
      </c>
      <c r="I20" s="28">
        <v>12</v>
      </c>
      <c r="J20" s="28"/>
      <c r="K20" s="29"/>
    </row>
    <row r="21" spans="1:11" s="1" customFormat="1" ht="24.75" customHeight="1">
      <c r="A21" s="13" t="s">
        <v>54</v>
      </c>
      <c r="B21" s="13" t="s">
        <v>24</v>
      </c>
      <c r="C21" s="13" t="s">
        <v>27</v>
      </c>
      <c r="D21" s="10" t="s">
        <v>55</v>
      </c>
      <c r="E21" s="17">
        <f t="shared" si="0"/>
        <v>32.51</v>
      </c>
      <c r="F21" s="17">
        <v>71.4</v>
      </c>
      <c r="G21" s="11">
        <f t="shared" si="1"/>
        <v>35.7</v>
      </c>
      <c r="H21" s="11">
        <f t="shared" si="2"/>
        <v>68.21000000000001</v>
      </c>
      <c r="I21" s="28">
        <v>13</v>
      </c>
      <c r="J21" s="28"/>
      <c r="K21" s="29"/>
    </row>
    <row r="22" spans="1:11" s="1" customFormat="1" ht="24.75" customHeight="1">
      <c r="A22" s="13" t="s">
        <v>56</v>
      </c>
      <c r="B22" s="13" t="s">
        <v>13</v>
      </c>
      <c r="C22" s="13" t="s">
        <v>57</v>
      </c>
      <c r="D22" s="10" t="s">
        <v>58</v>
      </c>
      <c r="E22" s="17">
        <f t="shared" si="0"/>
        <v>35.975</v>
      </c>
      <c r="F22" s="17">
        <v>89.44</v>
      </c>
      <c r="G22" s="11">
        <f t="shared" si="1"/>
        <v>44.72</v>
      </c>
      <c r="H22" s="11">
        <f t="shared" si="2"/>
        <v>80.695</v>
      </c>
      <c r="I22" s="28">
        <v>1</v>
      </c>
      <c r="J22" s="12" t="s">
        <v>16</v>
      </c>
      <c r="K22" s="27">
        <v>44096</v>
      </c>
    </row>
    <row r="23" spans="1:11" s="2" customFormat="1" ht="24.75" customHeight="1">
      <c r="A23" s="13" t="s">
        <v>59</v>
      </c>
      <c r="B23" s="13" t="s">
        <v>13</v>
      </c>
      <c r="C23" s="13" t="s">
        <v>57</v>
      </c>
      <c r="D23" s="10" t="s">
        <v>60</v>
      </c>
      <c r="E23" s="17">
        <f t="shared" si="0"/>
        <v>34.59</v>
      </c>
      <c r="F23" s="19">
        <v>88.56</v>
      </c>
      <c r="G23" s="11">
        <f t="shared" si="1"/>
        <v>44.28</v>
      </c>
      <c r="H23" s="11">
        <f t="shared" si="2"/>
        <v>78.87</v>
      </c>
      <c r="I23" s="30">
        <v>2</v>
      </c>
      <c r="J23" s="12" t="s">
        <v>16</v>
      </c>
      <c r="K23" s="27">
        <v>44096</v>
      </c>
    </row>
    <row r="24" spans="1:11" s="2" customFormat="1" ht="24.75" customHeight="1">
      <c r="A24" s="13" t="s">
        <v>61</v>
      </c>
      <c r="B24" s="13" t="s">
        <v>24</v>
      </c>
      <c r="C24" s="13" t="s">
        <v>57</v>
      </c>
      <c r="D24" s="10" t="s">
        <v>62</v>
      </c>
      <c r="E24" s="17">
        <f t="shared" si="0"/>
        <v>33.93</v>
      </c>
      <c r="F24" s="19">
        <v>85.44</v>
      </c>
      <c r="G24" s="11">
        <f t="shared" si="1"/>
        <v>42.72</v>
      </c>
      <c r="H24" s="11">
        <f t="shared" si="2"/>
        <v>76.65</v>
      </c>
      <c r="I24" s="28">
        <v>3</v>
      </c>
      <c r="J24" s="12" t="s">
        <v>16</v>
      </c>
      <c r="K24" s="27">
        <v>44096</v>
      </c>
    </row>
    <row r="25" spans="1:11" s="2" customFormat="1" ht="24.75" customHeight="1">
      <c r="A25" s="13" t="s">
        <v>63</v>
      </c>
      <c r="B25" s="13" t="s">
        <v>13</v>
      </c>
      <c r="C25" s="13" t="s">
        <v>57</v>
      </c>
      <c r="D25" s="10" t="s">
        <v>64</v>
      </c>
      <c r="E25" s="17">
        <f t="shared" si="0"/>
        <v>35.45</v>
      </c>
      <c r="F25" s="19">
        <v>80.56</v>
      </c>
      <c r="G25" s="11">
        <f t="shared" si="1"/>
        <v>40.28</v>
      </c>
      <c r="H25" s="11">
        <f t="shared" si="2"/>
        <v>75.73</v>
      </c>
      <c r="I25" s="30">
        <v>4</v>
      </c>
      <c r="J25" s="12"/>
      <c r="K25" s="29"/>
    </row>
    <row r="26" spans="1:11" s="2" customFormat="1" ht="24.75" customHeight="1">
      <c r="A26" s="13" t="s">
        <v>65</v>
      </c>
      <c r="B26" s="13" t="s">
        <v>13</v>
      </c>
      <c r="C26" s="13" t="s">
        <v>57</v>
      </c>
      <c r="D26" s="10" t="s">
        <v>66</v>
      </c>
      <c r="E26" s="17">
        <f t="shared" si="0"/>
        <v>31.56</v>
      </c>
      <c r="F26" s="19">
        <v>84.36</v>
      </c>
      <c r="G26" s="11">
        <f t="shared" si="1"/>
        <v>42.18</v>
      </c>
      <c r="H26" s="11">
        <f t="shared" si="2"/>
        <v>73.74</v>
      </c>
      <c r="I26" s="28">
        <v>5</v>
      </c>
      <c r="J26" s="30"/>
      <c r="K26" s="29"/>
    </row>
    <row r="27" spans="1:11" s="2" customFormat="1" ht="24.75" customHeight="1">
      <c r="A27" s="13" t="s">
        <v>67</v>
      </c>
      <c r="B27" s="13" t="s">
        <v>13</v>
      </c>
      <c r="C27" s="13" t="s">
        <v>57</v>
      </c>
      <c r="D27" s="10" t="s">
        <v>68</v>
      </c>
      <c r="E27" s="17">
        <f t="shared" si="0"/>
        <v>30.435</v>
      </c>
      <c r="F27" s="19">
        <v>84.92</v>
      </c>
      <c r="G27" s="11">
        <f t="shared" si="1"/>
        <v>42.46</v>
      </c>
      <c r="H27" s="11">
        <f t="shared" si="2"/>
        <v>72.895</v>
      </c>
      <c r="I27" s="30">
        <v>6</v>
      </c>
      <c r="J27" s="30"/>
      <c r="K27" s="29"/>
    </row>
    <row r="28" spans="1:11" s="2" customFormat="1" ht="24.75" customHeight="1">
      <c r="A28" s="13" t="s">
        <v>69</v>
      </c>
      <c r="B28" s="13" t="s">
        <v>24</v>
      </c>
      <c r="C28" s="13" t="s">
        <v>70</v>
      </c>
      <c r="D28" s="10" t="s">
        <v>71</v>
      </c>
      <c r="E28" s="17">
        <f t="shared" si="0"/>
        <v>38.815</v>
      </c>
      <c r="F28" s="17">
        <v>78.4</v>
      </c>
      <c r="G28" s="11">
        <f t="shared" si="1"/>
        <v>39.2</v>
      </c>
      <c r="H28" s="11">
        <f t="shared" si="2"/>
        <v>78.015</v>
      </c>
      <c r="I28" s="28">
        <v>1</v>
      </c>
      <c r="J28" s="28" t="s">
        <v>16</v>
      </c>
      <c r="K28" s="27">
        <v>44096</v>
      </c>
    </row>
    <row r="29" spans="1:11" s="1" customFormat="1" ht="24.75" customHeight="1">
      <c r="A29" s="13" t="s">
        <v>72</v>
      </c>
      <c r="B29" s="13" t="s">
        <v>13</v>
      </c>
      <c r="C29" s="13" t="s">
        <v>70</v>
      </c>
      <c r="D29" s="10" t="s">
        <v>73</v>
      </c>
      <c r="E29" s="17">
        <f t="shared" si="0"/>
        <v>33.52</v>
      </c>
      <c r="F29" s="17">
        <v>86.16</v>
      </c>
      <c r="G29" s="11">
        <f t="shared" si="1"/>
        <v>43.08</v>
      </c>
      <c r="H29" s="11">
        <f t="shared" si="2"/>
        <v>76.6</v>
      </c>
      <c r="I29" s="28">
        <v>2</v>
      </c>
      <c r="J29" s="28" t="s">
        <v>16</v>
      </c>
      <c r="K29" s="27">
        <v>44096</v>
      </c>
    </row>
    <row r="30" spans="1:11" s="1" customFormat="1" ht="24.75" customHeight="1">
      <c r="A30" s="13" t="s">
        <v>74</v>
      </c>
      <c r="B30" s="13" t="s">
        <v>13</v>
      </c>
      <c r="C30" s="13" t="s">
        <v>70</v>
      </c>
      <c r="D30" s="10" t="s">
        <v>75</v>
      </c>
      <c r="E30" s="17">
        <f t="shared" si="0"/>
        <v>32.43</v>
      </c>
      <c r="F30" s="17">
        <v>82.68</v>
      </c>
      <c r="G30" s="11">
        <f t="shared" si="1"/>
        <v>41.34</v>
      </c>
      <c r="H30" s="11">
        <f t="shared" si="2"/>
        <v>73.77000000000001</v>
      </c>
      <c r="I30" s="28">
        <v>3</v>
      </c>
      <c r="J30" s="28" t="s">
        <v>16</v>
      </c>
      <c r="K30" s="27">
        <v>44096</v>
      </c>
    </row>
    <row r="31" spans="1:11" s="1" customFormat="1" ht="24.75" customHeight="1">
      <c r="A31" s="13" t="s">
        <v>76</v>
      </c>
      <c r="B31" s="13" t="s">
        <v>13</v>
      </c>
      <c r="C31" s="13" t="s">
        <v>70</v>
      </c>
      <c r="D31" s="10" t="s">
        <v>77</v>
      </c>
      <c r="E31" s="17">
        <f t="shared" si="0"/>
        <v>33.12</v>
      </c>
      <c r="F31" s="19">
        <v>79.24</v>
      </c>
      <c r="G31" s="11">
        <f t="shared" si="1"/>
        <v>39.62</v>
      </c>
      <c r="H31" s="11">
        <f t="shared" si="2"/>
        <v>72.74</v>
      </c>
      <c r="I31" s="30">
        <v>4</v>
      </c>
      <c r="J31" s="12"/>
      <c r="K31" s="31"/>
    </row>
    <row r="32" spans="1:11" s="1" customFormat="1" ht="24.75" customHeight="1">
      <c r="A32" s="13" t="s">
        <v>78</v>
      </c>
      <c r="B32" s="13" t="s">
        <v>13</v>
      </c>
      <c r="C32" s="13" t="s">
        <v>79</v>
      </c>
      <c r="D32" s="10" t="s">
        <v>80</v>
      </c>
      <c r="E32" s="17">
        <f t="shared" si="0"/>
        <v>35.88</v>
      </c>
      <c r="F32" s="17">
        <v>85.32</v>
      </c>
      <c r="G32" s="11">
        <f t="shared" si="1"/>
        <v>42.66</v>
      </c>
      <c r="H32" s="11">
        <f t="shared" si="2"/>
        <v>78.53999999999999</v>
      </c>
      <c r="I32" s="28">
        <v>1</v>
      </c>
      <c r="J32" s="28" t="s">
        <v>16</v>
      </c>
      <c r="K32" s="27">
        <v>44096</v>
      </c>
    </row>
    <row r="33" spans="1:11" s="1" customFormat="1" ht="24.75" customHeight="1">
      <c r="A33" s="13" t="s">
        <v>81</v>
      </c>
      <c r="B33" s="13" t="s">
        <v>13</v>
      </c>
      <c r="C33" s="13" t="s">
        <v>79</v>
      </c>
      <c r="D33" s="10" t="s">
        <v>82</v>
      </c>
      <c r="E33" s="17">
        <f t="shared" si="0"/>
        <v>33.05</v>
      </c>
      <c r="F33" s="17">
        <v>87.8</v>
      </c>
      <c r="G33" s="11">
        <f t="shared" si="1"/>
        <v>43.9</v>
      </c>
      <c r="H33" s="11">
        <f t="shared" si="2"/>
        <v>76.94999999999999</v>
      </c>
      <c r="I33" s="28">
        <v>2</v>
      </c>
      <c r="J33" s="28" t="s">
        <v>16</v>
      </c>
      <c r="K33" s="27">
        <v>44096</v>
      </c>
    </row>
    <row r="34" spans="1:11" s="1" customFormat="1" ht="24.75" customHeight="1">
      <c r="A34" s="13" t="s">
        <v>83</v>
      </c>
      <c r="B34" s="13" t="s">
        <v>24</v>
      </c>
      <c r="C34" s="13" t="s">
        <v>79</v>
      </c>
      <c r="D34" s="10" t="s">
        <v>84</v>
      </c>
      <c r="E34" s="17">
        <f t="shared" si="0"/>
        <v>32.53</v>
      </c>
      <c r="F34" s="17">
        <v>84.84</v>
      </c>
      <c r="G34" s="11">
        <f t="shared" si="1"/>
        <v>42.42</v>
      </c>
      <c r="H34" s="11">
        <f t="shared" si="2"/>
        <v>74.95</v>
      </c>
      <c r="I34" s="28">
        <v>3</v>
      </c>
      <c r="J34" s="12"/>
      <c r="K34" s="29"/>
    </row>
    <row r="35" spans="1:11" s="1" customFormat="1" ht="24.75" customHeight="1">
      <c r="A35" s="13" t="s">
        <v>85</v>
      </c>
      <c r="B35" s="13" t="s">
        <v>13</v>
      </c>
      <c r="C35" s="13" t="s">
        <v>79</v>
      </c>
      <c r="D35" s="10" t="s">
        <v>86</v>
      </c>
      <c r="E35" s="17">
        <f aca="true" t="shared" si="3" ref="E35:E66">D35*0.5</f>
        <v>32.83</v>
      </c>
      <c r="F35" s="17">
        <v>83.22</v>
      </c>
      <c r="G35" s="11">
        <f aca="true" t="shared" si="4" ref="G35:G66">F35*0.5</f>
        <v>41.61</v>
      </c>
      <c r="H35" s="11">
        <f aca="true" t="shared" si="5" ref="H35:H66">E35+G35</f>
        <v>74.44</v>
      </c>
      <c r="I35" s="28">
        <v>4</v>
      </c>
      <c r="J35" s="28"/>
      <c r="K35" s="29"/>
    </row>
    <row r="36" spans="1:11" s="1" customFormat="1" ht="24.75" customHeight="1">
      <c r="A36" s="13" t="s">
        <v>87</v>
      </c>
      <c r="B36" s="13" t="s">
        <v>13</v>
      </c>
      <c r="C36" s="13" t="s">
        <v>88</v>
      </c>
      <c r="D36" s="10" t="s">
        <v>89</v>
      </c>
      <c r="E36" s="17">
        <f t="shared" si="3"/>
        <v>41.235</v>
      </c>
      <c r="F36" s="19">
        <v>86.86</v>
      </c>
      <c r="G36" s="11">
        <f t="shared" si="4"/>
        <v>43.43</v>
      </c>
      <c r="H36" s="11">
        <f t="shared" si="5"/>
        <v>84.66499999999999</v>
      </c>
      <c r="I36" s="30">
        <v>1</v>
      </c>
      <c r="J36" s="12" t="s">
        <v>16</v>
      </c>
      <c r="K36" s="27">
        <v>44096</v>
      </c>
    </row>
    <row r="37" spans="1:11" s="1" customFormat="1" ht="24.75" customHeight="1">
      <c r="A37" s="13" t="s">
        <v>90</v>
      </c>
      <c r="B37" s="13" t="s">
        <v>13</v>
      </c>
      <c r="C37" s="13" t="s">
        <v>88</v>
      </c>
      <c r="D37" s="10" t="s">
        <v>91</v>
      </c>
      <c r="E37" s="17">
        <f t="shared" si="3"/>
        <v>38.275</v>
      </c>
      <c r="F37" s="19">
        <v>88.68</v>
      </c>
      <c r="G37" s="11">
        <f t="shared" si="4"/>
        <v>44.34</v>
      </c>
      <c r="H37" s="11">
        <f t="shared" si="5"/>
        <v>82.61500000000001</v>
      </c>
      <c r="I37" s="30">
        <v>2</v>
      </c>
      <c r="J37" s="12" t="s">
        <v>16</v>
      </c>
      <c r="K37" s="27">
        <v>44096</v>
      </c>
    </row>
    <row r="38" spans="1:11" s="2" customFormat="1" ht="24.75" customHeight="1">
      <c r="A38" s="13" t="s">
        <v>92</v>
      </c>
      <c r="B38" s="13" t="s">
        <v>13</v>
      </c>
      <c r="C38" s="13" t="s">
        <v>88</v>
      </c>
      <c r="D38" s="10" t="s">
        <v>93</v>
      </c>
      <c r="E38" s="17">
        <f t="shared" si="3"/>
        <v>37.805</v>
      </c>
      <c r="F38" s="19">
        <v>86.52</v>
      </c>
      <c r="G38" s="11">
        <f t="shared" si="4"/>
        <v>43.26</v>
      </c>
      <c r="H38" s="11">
        <f t="shared" si="5"/>
        <v>81.065</v>
      </c>
      <c r="I38" s="30">
        <v>3</v>
      </c>
      <c r="J38" s="12" t="s">
        <v>16</v>
      </c>
      <c r="K38" s="27">
        <v>44096</v>
      </c>
    </row>
    <row r="39" spans="1:11" s="2" customFormat="1" ht="24.75" customHeight="1">
      <c r="A39" s="13" t="s">
        <v>94</v>
      </c>
      <c r="B39" s="13" t="s">
        <v>13</v>
      </c>
      <c r="C39" s="13" t="s">
        <v>88</v>
      </c>
      <c r="D39" s="10" t="s">
        <v>95</v>
      </c>
      <c r="E39" s="17">
        <f t="shared" si="3"/>
        <v>39.485</v>
      </c>
      <c r="F39" s="19">
        <v>82.84</v>
      </c>
      <c r="G39" s="11">
        <f t="shared" si="4"/>
        <v>41.42</v>
      </c>
      <c r="H39" s="11">
        <f t="shared" si="5"/>
        <v>80.905</v>
      </c>
      <c r="I39" s="30">
        <v>4</v>
      </c>
      <c r="J39" s="12" t="s">
        <v>16</v>
      </c>
      <c r="K39" s="27">
        <v>44096</v>
      </c>
    </row>
    <row r="40" spans="1:11" s="2" customFormat="1" ht="24.75" customHeight="1">
      <c r="A40" s="13" t="s">
        <v>96</v>
      </c>
      <c r="B40" s="13" t="s">
        <v>13</v>
      </c>
      <c r="C40" s="13" t="s">
        <v>88</v>
      </c>
      <c r="D40" s="10" t="s">
        <v>97</v>
      </c>
      <c r="E40" s="17">
        <f t="shared" si="3"/>
        <v>38.63</v>
      </c>
      <c r="F40" s="19">
        <v>83.91</v>
      </c>
      <c r="G40" s="11">
        <f t="shared" si="4"/>
        <v>41.955</v>
      </c>
      <c r="H40" s="11">
        <f t="shared" si="5"/>
        <v>80.58500000000001</v>
      </c>
      <c r="I40" s="30">
        <v>5</v>
      </c>
      <c r="J40" s="12" t="s">
        <v>16</v>
      </c>
      <c r="K40" s="27">
        <v>44096</v>
      </c>
    </row>
    <row r="41" spans="1:11" s="3" customFormat="1" ht="24.75" customHeight="1">
      <c r="A41" s="13" t="s">
        <v>98</v>
      </c>
      <c r="B41" s="13" t="s">
        <v>13</v>
      </c>
      <c r="C41" s="13" t="s">
        <v>88</v>
      </c>
      <c r="D41" s="10" t="s">
        <v>99</v>
      </c>
      <c r="E41" s="17">
        <f t="shared" si="3"/>
        <v>37.885</v>
      </c>
      <c r="F41" s="19">
        <v>84.74</v>
      </c>
      <c r="G41" s="11">
        <f t="shared" si="4"/>
        <v>42.37</v>
      </c>
      <c r="H41" s="11">
        <f t="shared" si="5"/>
        <v>80.255</v>
      </c>
      <c r="I41" s="30">
        <v>6</v>
      </c>
      <c r="J41" s="12" t="s">
        <v>16</v>
      </c>
      <c r="K41" s="27">
        <v>44096</v>
      </c>
    </row>
    <row r="42" spans="1:11" s="2" customFormat="1" ht="24.75" customHeight="1">
      <c r="A42" s="13" t="s">
        <v>100</v>
      </c>
      <c r="B42" s="13" t="s">
        <v>13</v>
      </c>
      <c r="C42" s="13" t="s">
        <v>88</v>
      </c>
      <c r="D42" s="10" t="s">
        <v>101</v>
      </c>
      <c r="E42" s="17">
        <f t="shared" si="3"/>
        <v>39.36</v>
      </c>
      <c r="F42" s="19">
        <v>79.7</v>
      </c>
      <c r="G42" s="11">
        <f t="shared" si="4"/>
        <v>39.85</v>
      </c>
      <c r="H42" s="11">
        <f t="shared" si="5"/>
        <v>79.21000000000001</v>
      </c>
      <c r="I42" s="30">
        <v>7</v>
      </c>
      <c r="J42" s="12" t="s">
        <v>16</v>
      </c>
      <c r="K42" s="27">
        <v>44096</v>
      </c>
    </row>
    <row r="43" spans="1:11" s="2" customFormat="1" ht="24.75" customHeight="1">
      <c r="A43" s="13" t="s">
        <v>102</v>
      </c>
      <c r="B43" s="13" t="s">
        <v>13</v>
      </c>
      <c r="C43" s="13" t="s">
        <v>88</v>
      </c>
      <c r="D43" s="10" t="s">
        <v>103</v>
      </c>
      <c r="E43" s="17">
        <f t="shared" si="3"/>
        <v>38.23</v>
      </c>
      <c r="F43" s="19">
        <v>81.6</v>
      </c>
      <c r="G43" s="11">
        <f t="shared" si="4"/>
        <v>40.8</v>
      </c>
      <c r="H43" s="11">
        <f t="shared" si="5"/>
        <v>79.03</v>
      </c>
      <c r="I43" s="30">
        <v>8</v>
      </c>
      <c r="J43" s="30"/>
      <c r="K43" s="31"/>
    </row>
    <row r="44" spans="1:11" s="2" customFormat="1" ht="24.75" customHeight="1">
      <c r="A44" s="13" t="s">
        <v>104</v>
      </c>
      <c r="B44" s="13" t="s">
        <v>13</v>
      </c>
      <c r="C44" s="13" t="s">
        <v>88</v>
      </c>
      <c r="D44" s="10" t="s">
        <v>105</v>
      </c>
      <c r="E44" s="17">
        <f t="shared" si="3"/>
        <v>36.64</v>
      </c>
      <c r="F44" s="19">
        <v>84.21</v>
      </c>
      <c r="G44" s="11">
        <f t="shared" si="4"/>
        <v>42.105</v>
      </c>
      <c r="H44" s="11">
        <f t="shared" si="5"/>
        <v>78.745</v>
      </c>
      <c r="I44" s="30">
        <v>9</v>
      </c>
      <c r="J44" s="30"/>
      <c r="K44" s="29"/>
    </row>
    <row r="45" spans="1:11" s="2" customFormat="1" ht="24.75" customHeight="1">
      <c r="A45" s="13" t="s">
        <v>106</v>
      </c>
      <c r="B45" s="13" t="s">
        <v>13</v>
      </c>
      <c r="C45" s="13" t="s">
        <v>88</v>
      </c>
      <c r="D45" s="10" t="s">
        <v>107</v>
      </c>
      <c r="E45" s="17">
        <f t="shared" si="3"/>
        <v>36.605</v>
      </c>
      <c r="F45" s="17">
        <v>83.92</v>
      </c>
      <c r="G45" s="11">
        <f t="shared" si="4"/>
        <v>41.96</v>
      </c>
      <c r="H45" s="11">
        <f t="shared" si="5"/>
        <v>78.565</v>
      </c>
      <c r="I45" s="30">
        <v>10</v>
      </c>
      <c r="J45" s="12"/>
      <c r="K45" s="29"/>
    </row>
    <row r="46" spans="1:11" s="2" customFormat="1" ht="24.75" customHeight="1">
      <c r="A46" s="13" t="s">
        <v>108</v>
      </c>
      <c r="B46" s="13" t="s">
        <v>13</v>
      </c>
      <c r="C46" s="13" t="s">
        <v>88</v>
      </c>
      <c r="D46" s="10" t="s">
        <v>109</v>
      </c>
      <c r="E46" s="17">
        <f t="shared" si="3"/>
        <v>37.66</v>
      </c>
      <c r="F46" s="17">
        <v>80.12</v>
      </c>
      <c r="G46" s="11">
        <f t="shared" si="4"/>
        <v>40.06</v>
      </c>
      <c r="H46" s="11">
        <f t="shared" si="5"/>
        <v>77.72</v>
      </c>
      <c r="I46" s="30">
        <v>11</v>
      </c>
      <c r="J46" s="28"/>
      <c r="K46" s="29"/>
    </row>
    <row r="47" spans="1:11" s="2" customFormat="1" ht="24.75" customHeight="1">
      <c r="A47" s="13" t="s">
        <v>110</v>
      </c>
      <c r="B47" s="13" t="s">
        <v>13</v>
      </c>
      <c r="C47" s="13" t="s">
        <v>88</v>
      </c>
      <c r="D47" s="10" t="s">
        <v>111</v>
      </c>
      <c r="E47" s="17">
        <f t="shared" si="3"/>
        <v>36.59</v>
      </c>
      <c r="F47" s="19">
        <v>81.45</v>
      </c>
      <c r="G47" s="11">
        <f t="shared" si="4"/>
        <v>40.725</v>
      </c>
      <c r="H47" s="11">
        <f t="shared" si="5"/>
        <v>77.315</v>
      </c>
      <c r="I47" s="30">
        <v>12</v>
      </c>
      <c r="J47" s="30"/>
      <c r="K47" s="31"/>
    </row>
    <row r="48" spans="1:11" s="4" customFormat="1" ht="24.75" customHeight="1">
      <c r="A48" s="20" t="s">
        <v>112</v>
      </c>
      <c r="B48" s="20" t="s">
        <v>24</v>
      </c>
      <c r="C48" s="20" t="s">
        <v>113</v>
      </c>
      <c r="D48" s="21" t="s">
        <v>114</v>
      </c>
      <c r="E48" s="22">
        <f t="shared" si="3"/>
        <v>35.715</v>
      </c>
      <c r="F48" s="23">
        <v>89.48</v>
      </c>
      <c r="G48" s="24">
        <f t="shared" si="4"/>
        <v>44.74</v>
      </c>
      <c r="H48" s="24">
        <f t="shared" si="5"/>
        <v>80.45500000000001</v>
      </c>
      <c r="I48" s="32">
        <v>1</v>
      </c>
      <c r="J48" s="33" t="s">
        <v>16</v>
      </c>
      <c r="K48" s="27">
        <v>44096</v>
      </c>
    </row>
    <row r="49" spans="1:11" s="4" customFormat="1" ht="24.75" customHeight="1">
      <c r="A49" s="20" t="s">
        <v>115</v>
      </c>
      <c r="B49" s="20" t="s">
        <v>24</v>
      </c>
      <c r="C49" s="20" t="s">
        <v>113</v>
      </c>
      <c r="D49" s="21" t="s">
        <v>116</v>
      </c>
      <c r="E49" s="22">
        <f t="shared" si="3"/>
        <v>34.515</v>
      </c>
      <c r="F49" s="22">
        <v>86.42</v>
      </c>
      <c r="G49" s="24">
        <f t="shared" si="4"/>
        <v>43.21</v>
      </c>
      <c r="H49" s="24">
        <f t="shared" si="5"/>
        <v>77.725</v>
      </c>
      <c r="I49" s="34">
        <v>2</v>
      </c>
      <c r="J49" s="33" t="s">
        <v>16</v>
      </c>
      <c r="K49" s="27">
        <v>44096</v>
      </c>
    </row>
    <row r="50" spans="1:11" s="4" customFormat="1" ht="24.75" customHeight="1">
      <c r="A50" s="20" t="s">
        <v>117</v>
      </c>
      <c r="B50" s="20" t="s">
        <v>24</v>
      </c>
      <c r="C50" s="20" t="s">
        <v>113</v>
      </c>
      <c r="D50" s="21" t="s">
        <v>118</v>
      </c>
      <c r="E50" s="22">
        <f t="shared" si="3"/>
        <v>33.565</v>
      </c>
      <c r="F50" s="23">
        <v>87.78</v>
      </c>
      <c r="G50" s="24">
        <f t="shared" si="4"/>
        <v>43.89</v>
      </c>
      <c r="H50" s="24">
        <f t="shared" si="5"/>
        <v>77.455</v>
      </c>
      <c r="I50" s="32">
        <v>3</v>
      </c>
      <c r="J50" s="33" t="s">
        <v>16</v>
      </c>
      <c r="K50" s="27">
        <v>44096</v>
      </c>
    </row>
    <row r="51" spans="1:11" s="4" customFormat="1" ht="24.75" customHeight="1">
      <c r="A51" s="20" t="s">
        <v>119</v>
      </c>
      <c r="B51" s="20" t="s">
        <v>24</v>
      </c>
      <c r="C51" s="20" t="s">
        <v>113</v>
      </c>
      <c r="D51" s="21" t="s">
        <v>120</v>
      </c>
      <c r="E51" s="22">
        <f t="shared" si="3"/>
        <v>32.27</v>
      </c>
      <c r="F51" s="22">
        <v>86.38</v>
      </c>
      <c r="G51" s="24">
        <f t="shared" si="4"/>
        <v>43.19</v>
      </c>
      <c r="H51" s="24">
        <f t="shared" si="5"/>
        <v>75.46000000000001</v>
      </c>
      <c r="I51" s="34">
        <v>4</v>
      </c>
      <c r="J51" s="33" t="s">
        <v>16</v>
      </c>
      <c r="K51" s="27">
        <v>44096</v>
      </c>
    </row>
    <row r="52" spans="1:11" s="5" customFormat="1" ht="24.75" customHeight="1">
      <c r="A52" s="20" t="s">
        <v>121</v>
      </c>
      <c r="B52" s="20" t="s">
        <v>24</v>
      </c>
      <c r="C52" s="20" t="s">
        <v>113</v>
      </c>
      <c r="D52" s="21" t="s">
        <v>122</v>
      </c>
      <c r="E52" s="22">
        <f t="shared" si="3"/>
        <v>30.46</v>
      </c>
      <c r="F52" s="22">
        <v>88.8</v>
      </c>
      <c r="G52" s="24">
        <f t="shared" si="4"/>
        <v>44.4</v>
      </c>
      <c r="H52" s="24">
        <f t="shared" si="5"/>
        <v>74.86</v>
      </c>
      <c r="I52" s="34">
        <v>5</v>
      </c>
      <c r="J52" s="34"/>
      <c r="K52" s="35"/>
    </row>
    <row r="53" spans="1:11" s="5" customFormat="1" ht="24.75" customHeight="1">
      <c r="A53" s="20" t="s">
        <v>123</v>
      </c>
      <c r="B53" s="20" t="s">
        <v>24</v>
      </c>
      <c r="C53" s="20" t="s">
        <v>113</v>
      </c>
      <c r="D53" s="21" t="s">
        <v>124</v>
      </c>
      <c r="E53" s="22">
        <f t="shared" si="3"/>
        <v>27.48</v>
      </c>
      <c r="F53" s="23">
        <v>89.26</v>
      </c>
      <c r="G53" s="24">
        <f t="shared" si="4"/>
        <v>44.63</v>
      </c>
      <c r="H53" s="24">
        <f t="shared" si="5"/>
        <v>72.11</v>
      </c>
      <c r="I53" s="32">
        <v>6</v>
      </c>
      <c r="J53" s="33"/>
      <c r="K53" s="36"/>
    </row>
    <row r="54" spans="1:11" s="5" customFormat="1" ht="24.75" customHeight="1">
      <c r="A54" s="20" t="s">
        <v>125</v>
      </c>
      <c r="B54" s="20" t="s">
        <v>24</v>
      </c>
      <c r="C54" s="20" t="s">
        <v>113</v>
      </c>
      <c r="D54" s="21" t="s">
        <v>126</v>
      </c>
      <c r="E54" s="22">
        <f t="shared" si="3"/>
        <v>23.88</v>
      </c>
      <c r="F54" s="23">
        <v>89.62</v>
      </c>
      <c r="G54" s="24">
        <f t="shared" si="4"/>
        <v>44.81</v>
      </c>
      <c r="H54" s="24">
        <f t="shared" si="5"/>
        <v>68.69</v>
      </c>
      <c r="I54" s="32">
        <v>7</v>
      </c>
      <c r="J54" s="33"/>
      <c r="K54" s="32"/>
    </row>
    <row r="55" spans="1:11" s="5" customFormat="1" ht="24.75" customHeight="1">
      <c r="A55" s="20" t="s">
        <v>127</v>
      </c>
      <c r="B55" s="20" t="s">
        <v>13</v>
      </c>
      <c r="C55" s="20" t="s">
        <v>128</v>
      </c>
      <c r="D55" s="21" t="s">
        <v>129</v>
      </c>
      <c r="E55" s="22">
        <f t="shared" si="3"/>
        <v>36.02</v>
      </c>
      <c r="F55" s="25" t="s">
        <v>29</v>
      </c>
      <c r="G55" s="25" t="s">
        <v>29</v>
      </c>
      <c r="H55" s="25" t="s">
        <v>29</v>
      </c>
      <c r="I55" s="32"/>
      <c r="J55" s="32"/>
      <c r="K55" s="35"/>
    </row>
    <row r="56" spans="1:11" s="4" customFormat="1" ht="24.75" customHeight="1">
      <c r="A56" s="20" t="s">
        <v>130</v>
      </c>
      <c r="B56" s="20" t="s">
        <v>13</v>
      </c>
      <c r="C56" s="20" t="s">
        <v>128</v>
      </c>
      <c r="D56" s="21" t="s">
        <v>131</v>
      </c>
      <c r="E56" s="22">
        <f t="shared" si="3"/>
        <v>34.64</v>
      </c>
      <c r="F56" s="26">
        <v>92.72</v>
      </c>
      <c r="G56" s="24">
        <f t="shared" si="4"/>
        <v>46.36</v>
      </c>
      <c r="H56" s="24">
        <f t="shared" si="5"/>
        <v>81</v>
      </c>
      <c r="I56" s="32">
        <v>1</v>
      </c>
      <c r="J56" s="32" t="s">
        <v>16</v>
      </c>
      <c r="K56" s="27">
        <v>44097</v>
      </c>
    </row>
    <row r="57" spans="1:11" s="4" customFormat="1" ht="24.75" customHeight="1">
      <c r="A57" s="20" t="s">
        <v>132</v>
      </c>
      <c r="B57" s="20" t="s">
        <v>13</v>
      </c>
      <c r="C57" s="20" t="s">
        <v>128</v>
      </c>
      <c r="D57" s="21" t="s">
        <v>133</v>
      </c>
      <c r="E57" s="22">
        <f t="shared" si="3"/>
        <v>35.055</v>
      </c>
      <c r="F57" s="23">
        <v>89.12</v>
      </c>
      <c r="G57" s="24">
        <f t="shared" si="4"/>
        <v>44.56</v>
      </c>
      <c r="H57" s="24">
        <f t="shared" si="5"/>
        <v>79.61500000000001</v>
      </c>
      <c r="I57" s="32">
        <v>2</v>
      </c>
      <c r="J57" s="32" t="s">
        <v>16</v>
      </c>
      <c r="K57" s="27">
        <v>44097</v>
      </c>
    </row>
    <row r="58" spans="1:11" s="4" customFormat="1" ht="24.75" customHeight="1">
      <c r="A58" s="20" t="s">
        <v>134</v>
      </c>
      <c r="B58" s="20" t="s">
        <v>13</v>
      </c>
      <c r="C58" s="20" t="s">
        <v>128</v>
      </c>
      <c r="D58" s="21" t="s">
        <v>131</v>
      </c>
      <c r="E58" s="22">
        <f t="shared" si="3"/>
        <v>34.64</v>
      </c>
      <c r="F58" s="23">
        <v>89.84</v>
      </c>
      <c r="G58" s="24">
        <f t="shared" si="4"/>
        <v>44.92</v>
      </c>
      <c r="H58" s="24">
        <f t="shared" si="5"/>
        <v>79.56</v>
      </c>
      <c r="I58" s="32">
        <v>3</v>
      </c>
      <c r="J58" s="32" t="s">
        <v>16</v>
      </c>
      <c r="K58" s="27">
        <v>44097</v>
      </c>
    </row>
    <row r="59" spans="1:11" s="4" customFormat="1" ht="24.75" customHeight="1">
      <c r="A59" s="20" t="s">
        <v>135</v>
      </c>
      <c r="B59" s="20" t="s">
        <v>13</v>
      </c>
      <c r="C59" s="20" t="s">
        <v>128</v>
      </c>
      <c r="D59" s="21" t="s">
        <v>136</v>
      </c>
      <c r="E59" s="22">
        <f t="shared" si="3"/>
        <v>35.39</v>
      </c>
      <c r="F59" s="22">
        <v>85.44</v>
      </c>
      <c r="G59" s="24">
        <f t="shared" si="4"/>
        <v>42.72</v>
      </c>
      <c r="H59" s="24">
        <f t="shared" si="5"/>
        <v>78.11</v>
      </c>
      <c r="I59" s="32">
        <v>4</v>
      </c>
      <c r="J59" s="32" t="s">
        <v>16</v>
      </c>
      <c r="K59" s="27">
        <v>44097</v>
      </c>
    </row>
    <row r="60" spans="1:11" s="4" customFormat="1" ht="24.75" customHeight="1">
      <c r="A60" s="20" t="s">
        <v>137</v>
      </c>
      <c r="B60" s="20" t="s">
        <v>13</v>
      </c>
      <c r="C60" s="20" t="s">
        <v>128</v>
      </c>
      <c r="D60" s="21" t="s">
        <v>138</v>
      </c>
      <c r="E60" s="22">
        <f t="shared" si="3"/>
        <v>33.855</v>
      </c>
      <c r="F60" s="23">
        <v>88.22</v>
      </c>
      <c r="G60" s="24">
        <f t="shared" si="4"/>
        <v>44.11</v>
      </c>
      <c r="H60" s="24">
        <f t="shared" si="5"/>
        <v>77.965</v>
      </c>
      <c r="I60" s="32">
        <v>5</v>
      </c>
      <c r="J60" s="32"/>
      <c r="K60" s="35"/>
    </row>
    <row r="61" spans="1:11" s="4" customFormat="1" ht="24.75" customHeight="1">
      <c r="A61" s="20" t="s">
        <v>139</v>
      </c>
      <c r="B61" s="20" t="s">
        <v>13</v>
      </c>
      <c r="C61" s="20" t="s">
        <v>128</v>
      </c>
      <c r="D61" s="21" t="s">
        <v>140</v>
      </c>
      <c r="E61" s="22">
        <f t="shared" si="3"/>
        <v>34.23</v>
      </c>
      <c r="F61" s="23">
        <v>87.26</v>
      </c>
      <c r="G61" s="24">
        <f t="shared" si="4"/>
        <v>43.63</v>
      </c>
      <c r="H61" s="24">
        <f t="shared" si="5"/>
        <v>77.86</v>
      </c>
      <c r="I61" s="32">
        <v>6</v>
      </c>
      <c r="J61" s="32"/>
      <c r="K61" s="35"/>
    </row>
    <row r="62" spans="1:11" s="4" customFormat="1" ht="24.75" customHeight="1">
      <c r="A62" s="20" t="s">
        <v>141</v>
      </c>
      <c r="B62" s="20" t="s">
        <v>13</v>
      </c>
      <c r="C62" s="20" t="s">
        <v>128</v>
      </c>
      <c r="D62" s="21" t="s">
        <v>142</v>
      </c>
      <c r="E62" s="22">
        <f t="shared" si="3"/>
        <v>33.315</v>
      </c>
      <c r="F62" s="23">
        <v>87.06</v>
      </c>
      <c r="G62" s="24">
        <f t="shared" si="4"/>
        <v>43.53</v>
      </c>
      <c r="H62" s="24">
        <f t="shared" si="5"/>
        <v>76.845</v>
      </c>
      <c r="I62" s="32">
        <v>7</v>
      </c>
      <c r="J62" s="32"/>
      <c r="K62" s="35"/>
    </row>
    <row r="63" spans="1:11" s="4" customFormat="1" ht="24.75" customHeight="1">
      <c r="A63" s="20" t="s">
        <v>143</v>
      </c>
      <c r="B63" s="20" t="s">
        <v>13</v>
      </c>
      <c r="C63" s="20" t="s">
        <v>144</v>
      </c>
      <c r="D63" s="21" t="s">
        <v>145</v>
      </c>
      <c r="E63" s="22">
        <f t="shared" si="3"/>
        <v>43.805</v>
      </c>
      <c r="F63" s="23">
        <v>88.08</v>
      </c>
      <c r="G63" s="24">
        <f t="shared" si="4"/>
        <v>44.04</v>
      </c>
      <c r="H63" s="24">
        <f t="shared" si="5"/>
        <v>87.845</v>
      </c>
      <c r="I63" s="32">
        <v>1</v>
      </c>
      <c r="J63" s="33" t="s">
        <v>16</v>
      </c>
      <c r="K63" s="27">
        <v>44097</v>
      </c>
    </row>
    <row r="64" spans="1:11" s="4" customFormat="1" ht="24.75" customHeight="1">
      <c r="A64" s="20" t="s">
        <v>146</v>
      </c>
      <c r="B64" s="20" t="s">
        <v>24</v>
      </c>
      <c r="C64" s="20" t="s">
        <v>144</v>
      </c>
      <c r="D64" s="21" t="s">
        <v>147</v>
      </c>
      <c r="E64" s="22">
        <f t="shared" si="3"/>
        <v>37.215</v>
      </c>
      <c r="F64" s="23">
        <v>92.04</v>
      </c>
      <c r="G64" s="24">
        <f t="shared" si="4"/>
        <v>46.02</v>
      </c>
      <c r="H64" s="24">
        <f t="shared" si="5"/>
        <v>83.23500000000001</v>
      </c>
      <c r="I64" s="32">
        <v>2</v>
      </c>
      <c r="J64" s="33" t="s">
        <v>16</v>
      </c>
      <c r="K64" s="27">
        <v>44097</v>
      </c>
    </row>
    <row r="65" spans="1:11" s="4" customFormat="1" ht="24.75" customHeight="1">
      <c r="A65" s="20" t="s">
        <v>148</v>
      </c>
      <c r="B65" s="20" t="s">
        <v>13</v>
      </c>
      <c r="C65" s="20" t="s">
        <v>144</v>
      </c>
      <c r="D65" s="21" t="s">
        <v>149</v>
      </c>
      <c r="E65" s="22">
        <f t="shared" si="3"/>
        <v>37.505</v>
      </c>
      <c r="F65" s="23">
        <v>89.96</v>
      </c>
      <c r="G65" s="24">
        <f t="shared" si="4"/>
        <v>44.98</v>
      </c>
      <c r="H65" s="24">
        <f t="shared" si="5"/>
        <v>82.485</v>
      </c>
      <c r="I65" s="32">
        <v>3</v>
      </c>
      <c r="J65" s="33"/>
      <c r="K65" s="35"/>
    </row>
    <row r="66" spans="1:11" s="4" customFormat="1" ht="24.75" customHeight="1">
      <c r="A66" s="20" t="s">
        <v>150</v>
      </c>
      <c r="B66" s="20" t="s">
        <v>13</v>
      </c>
      <c r="C66" s="20" t="s">
        <v>144</v>
      </c>
      <c r="D66" s="21" t="s">
        <v>151</v>
      </c>
      <c r="E66" s="22">
        <f t="shared" si="3"/>
        <v>36.185</v>
      </c>
      <c r="F66" s="23">
        <v>87.42</v>
      </c>
      <c r="G66" s="24">
        <f t="shared" si="4"/>
        <v>43.71</v>
      </c>
      <c r="H66" s="24">
        <f t="shared" si="5"/>
        <v>79.89500000000001</v>
      </c>
      <c r="I66" s="32">
        <v>4</v>
      </c>
      <c r="J66" s="33"/>
      <c r="K66" s="35"/>
    </row>
    <row r="67" spans="1:11" s="4" customFormat="1" ht="24.75" customHeight="1">
      <c r="A67" s="20" t="s">
        <v>152</v>
      </c>
      <c r="B67" s="20" t="s">
        <v>13</v>
      </c>
      <c r="C67" s="20" t="s">
        <v>153</v>
      </c>
      <c r="D67" s="21" t="s">
        <v>154</v>
      </c>
      <c r="E67" s="22">
        <f aca="true" t="shared" si="6" ref="E67:E111">D67*0.5</f>
        <v>42.2</v>
      </c>
      <c r="F67" s="22">
        <v>83.76</v>
      </c>
      <c r="G67" s="24">
        <f aca="true" t="shared" si="7" ref="G67:G111">F67*0.5</f>
        <v>41.88</v>
      </c>
      <c r="H67" s="24">
        <f aca="true" t="shared" si="8" ref="H67:H111">E67+G67</f>
        <v>84.08000000000001</v>
      </c>
      <c r="I67" s="34">
        <v>1</v>
      </c>
      <c r="J67" s="34" t="s">
        <v>16</v>
      </c>
      <c r="K67" s="27">
        <v>44097</v>
      </c>
    </row>
    <row r="68" spans="1:11" s="4" customFormat="1" ht="24.75" customHeight="1">
      <c r="A68" s="20" t="s">
        <v>155</v>
      </c>
      <c r="B68" s="20" t="s">
        <v>13</v>
      </c>
      <c r="C68" s="20" t="s">
        <v>153</v>
      </c>
      <c r="D68" s="21" t="s">
        <v>156</v>
      </c>
      <c r="E68" s="22">
        <f t="shared" si="6"/>
        <v>37.96</v>
      </c>
      <c r="F68" s="23">
        <v>86.24</v>
      </c>
      <c r="G68" s="24">
        <f t="shared" si="7"/>
        <v>43.12</v>
      </c>
      <c r="H68" s="24">
        <f t="shared" si="8"/>
        <v>81.08</v>
      </c>
      <c r="I68" s="32">
        <v>2</v>
      </c>
      <c r="J68" s="34" t="s">
        <v>16</v>
      </c>
      <c r="K68" s="27">
        <v>44097</v>
      </c>
    </row>
    <row r="69" spans="1:11" s="4" customFormat="1" ht="24.75" customHeight="1">
      <c r="A69" s="20" t="s">
        <v>157</v>
      </c>
      <c r="B69" s="20" t="s">
        <v>13</v>
      </c>
      <c r="C69" s="20" t="s">
        <v>153</v>
      </c>
      <c r="D69" s="21" t="s">
        <v>158</v>
      </c>
      <c r="E69" s="22">
        <f t="shared" si="6"/>
        <v>37.755</v>
      </c>
      <c r="F69" s="22">
        <v>85.96</v>
      </c>
      <c r="G69" s="24">
        <f t="shared" si="7"/>
        <v>42.98</v>
      </c>
      <c r="H69" s="24">
        <f t="shared" si="8"/>
        <v>80.735</v>
      </c>
      <c r="I69" s="34">
        <v>3</v>
      </c>
      <c r="J69" s="34" t="s">
        <v>16</v>
      </c>
      <c r="K69" s="27">
        <v>44097</v>
      </c>
    </row>
    <row r="70" spans="1:11" s="4" customFormat="1" ht="24.75" customHeight="1">
      <c r="A70" s="20" t="s">
        <v>159</v>
      </c>
      <c r="B70" s="20" t="s">
        <v>13</v>
      </c>
      <c r="C70" s="20" t="s">
        <v>153</v>
      </c>
      <c r="D70" s="21" t="s">
        <v>160</v>
      </c>
      <c r="E70" s="22">
        <f t="shared" si="6"/>
        <v>35.355</v>
      </c>
      <c r="F70" s="22">
        <v>86.72</v>
      </c>
      <c r="G70" s="24">
        <f t="shared" si="7"/>
        <v>43.36</v>
      </c>
      <c r="H70" s="24">
        <f t="shared" si="8"/>
        <v>78.715</v>
      </c>
      <c r="I70" s="34">
        <v>4</v>
      </c>
      <c r="J70" s="34" t="s">
        <v>16</v>
      </c>
      <c r="K70" s="27">
        <v>44097</v>
      </c>
    </row>
    <row r="71" spans="1:11" s="4" customFormat="1" ht="24.75" customHeight="1">
      <c r="A71" s="20" t="s">
        <v>161</v>
      </c>
      <c r="B71" s="20" t="s">
        <v>13</v>
      </c>
      <c r="C71" s="20" t="s">
        <v>153</v>
      </c>
      <c r="D71" s="21" t="s">
        <v>162</v>
      </c>
      <c r="E71" s="22">
        <f t="shared" si="6"/>
        <v>37.195</v>
      </c>
      <c r="F71" s="22">
        <v>81.74</v>
      </c>
      <c r="G71" s="24">
        <f t="shared" si="7"/>
        <v>40.87</v>
      </c>
      <c r="H71" s="24">
        <f t="shared" si="8"/>
        <v>78.065</v>
      </c>
      <c r="I71" s="32">
        <v>5</v>
      </c>
      <c r="J71" s="34" t="s">
        <v>16</v>
      </c>
      <c r="K71" s="27">
        <v>44097</v>
      </c>
    </row>
    <row r="72" spans="1:11" s="5" customFormat="1" ht="24.75" customHeight="1">
      <c r="A72" s="20" t="s">
        <v>163</v>
      </c>
      <c r="B72" s="20" t="s">
        <v>13</v>
      </c>
      <c r="C72" s="20" t="s">
        <v>153</v>
      </c>
      <c r="D72" s="21" t="s">
        <v>164</v>
      </c>
      <c r="E72" s="22">
        <f t="shared" si="6"/>
        <v>35.02</v>
      </c>
      <c r="F72" s="23">
        <v>85.84</v>
      </c>
      <c r="G72" s="24">
        <f t="shared" si="7"/>
        <v>42.92</v>
      </c>
      <c r="H72" s="24">
        <f t="shared" si="8"/>
        <v>77.94</v>
      </c>
      <c r="I72" s="34">
        <v>6</v>
      </c>
      <c r="J72" s="34" t="s">
        <v>16</v>
      </c>
      <c r="K72" s="27">
        <v>44097</v>
      </c>
    </row>
    <row r="73" spans="1:11" s="5" customFormat="1" ht="24.75" customHeight="1">
      <c r="A73" s="20" t="s">
        <v>165</v>
      </c>
      <c r="B73" s="20" t="s">
        <v>13</v>
      </c>
      <c r="C73" s="20" t="s">
        <v>153</v>
      </c>
      <c r="D73" s="21" t="s">
        <v>166</v>
      </c>
      <c r="E73" s="22">
        <f t="shared" si="6"/>
        <v>38.465</v>
      </c>
      <c r="F73" s="22">
        <v>78.8</v>
      </c>
      <c r="G73" s="24">
        <f t="shared" si="7"/>
        <v>39.4</v>
      </c>
      <c r="H73" s="24">
        <f t="shared" si="8"/>
        <v>77.86500000000001</v>
      </c>
      <c r="I73" s="34">
        <v>7</v>
      </c>
      <c r="J73" s="34"/>
      <c r="K73" s="35"/>
    </row>
    <row r="74" spans="1:11" s="5" customFormat="1" ht="24.75" customHeight="1">
      <c r="A74" s="20" t="s">
        <v>167</v>
      </c>
      <c r="B74" s="20" t="s">
        <v>13</v>
      </c>
      <c r="C74" s="20" t="s">
        <v>153</v>
      </c>
      <c r="D74" s="21" t="s">
        <v>168</v>
      </c>
      <c r="E74" s="22">
        <f t="shared" si="6"/>
        <v>35.23</v>
      </c>
      <c r="F74" s="22">
        <v>85.08</v>
      </c>
      <c r="G74" s="24">
        <f t="shared" si="7"/>
        <v>42.54</v>
      </c>
      <c r="H74" s="24">
        <f t="shared" si="8"/>
        <v>77.77</v>
      </c>
      <c r="I74" s="32">
        <v>8</v>
      </c>
      <c r="J74" s="34"/>
      <c r="K74" s="35"/>
    </row>
    <row r="75" spans="1:11" s="5" customFormat="1" ht="24.75" customHeight="1">
      <c r="A75" s="20" t="s">
        <v>169</v>
      </c>
      <c r="B75" s="20" t="s">
        <v>13</v>
      </c>
      <c r="C75" s="20" t="s">
        <v>153</v>
      </c>
      <c r="D75" s="21" t="s">
        <v>170</v>
      </c>
      <c r="E75" s="22">
        <f t="shared" si="6"/>
        <v>35.35</v>
      </c>
      <c r="F75" s="22">
        <v>83.36</v>
      </c>
      <c r="G75" s="24">
        <f t="shared" si="7"/>
        <v>41.68</v>
      </c>
      <c r="H75" s="24">
        <f t="shared" si="8"/>
        <v>77.03</v>
      </c>
      <c r="I75" s="34">
        <v>9</v>
      </c>
      <c r="J75" s="33"/>
      <c r="K75" s="34"/>
    </row>
    <row r="76" spans="1:11" s="5" customFormat="1" ht="24.75" customHeight="1">
      <c r="A76" s="20" t="s">
        <v>171</v>
      </c>
      <c r="B76" s="20" t="s">
        <v>13</v>
      </c>
      <c r="C76" s="20" t="s">
        <v>153</v>
      </c>
      <c r="D76" s="21" t="s">
        <v>172</v>
      </c>
      <c r="E76" s="22">
        <f t="shared" si="6"/>
        <v>35.065</v>
      </c>
      <c r="F76" s="23">
        <v>79.6</v>
      </c>
      <c r="G76" s="24">
        <f t="shared" si="7"/>
        <v>39.8</v>
      </c>
      <c r="H76" s="24">
        <f t="shared" si="8"/>
        <v>74.865</v>
      </c>
      <c r="I76" s="34">
        <v>10</v>
      </c>
      <c r="J76" s="33"/>
      <c r="K76" s="39"/>
    </row>
    <row r="77" spans="1:11" s="5" customFormat="1" ht="24.75" customHeight="1">
      <c r="A77" s="20" t="s">
        <v>173</v>
      </c>
      <c r="B77" s="20" t="s">
        <v>13</v>
      </c>
      <c r="C77" s="20" t="s">
        <v>153</v>
      </c>
      <c r="D77" s="21" t="s">
        <v>174</v>
      </c>
      <c r="E77" s="22">
        <f t="shared" si="6"/>
        <v>35.04</v>
      </c>
      <c r="F77" s="23">
        <v>73.84</v>
      </c>
      <c r="G77" s="24">
        <f t="shared" si="7"/>
        <v>36.92</v>
      </c>
      <c r="H77" s="24">
        <f t="shared" si="8"/>
        <v>71.96000000000001</v>
      </c>
      <c r="I77" s="32">
        <v>11</v>
      </c>
      <c r="J77" s="33"/>
      <c r="K77" s="35"/>
    </row>
    <row r="78" spans="1:11" s="5" customFormat="1" ht="24.75" customHeight="1">
      <c r="A78" s="20" t="s">
        <v>175</v>
      </c>
      <c r="B78" s="20" t="s">
        <v>13</v>
      </c>
      <c r="C78" s="20" t="s">
        <v>153</v>
      </c>
      <c r="D78" s="21" t="s">
        <v>176</v>
      </c>
      <c r="E78" s="22">
        <f t="shared" si="6"/>
        <v>34.885</v>
      </c>
      <c r="F78" s="23">
        <v>73.48</v>
      </c>
      <c r="G78" s="24">
        <f t="shared" si="7"/>
        <v>36.74</v>
      </c>
      <c r="H78" s="24">
        <f t="shared" si="8"/>
        <v>71.625</v>
      </c>
      <c r="I78" s="34">
        <v>12</v>
      </c>
      <c r="J78" s="32"/>
      <c r="K78" s="35"/>
    </row>
    <row r="79" spans="1:11" s="5" customFormat="1" ht="24.75" customHeight="1">
      <c r="A79" s="20" t="s">
        <v>177</v>
      </c>
      <c r="B79" s="20" t="s">
        <v>24</v>
      </c>
      <c r="C79" s="20" t="s">
        <v>178</v>
      </c>
      <c r="D79" s="21" t="s">
        <v>179</v>
      </c>
      <c r="E79" s="22">
        <f t="shared" si="6"/>
        <v>39.59</v>
      </c>
      <c r="F79" s="37">
        <v>89.74</v>
      </c>
      <c r="G79" s="24">
        <f t="shared" si="7"/>
        <v>44.87</v>
      </c>
      <c r="H79" s="24">
        <f t="shared" si="8"/>
        <v>84.46000000000001</v>
      </c>
      <c r="I79" s="34">
        <v>1</v>
      </c>
      <c r="J79" s="33" t="s">
        <v>16</v>
      </c>
      <c r="K79" s="27">
        <v>44097</v>
      </c>
    </row>
    <row r="80" spans="1:11" s="5" customFormat="1" ht="24.75" customHeight="1">
      <c r="A80" s="20" t="s">
        <v>180</v>
      </c>
      <c r="B80" s="20" t="s">
        <v>24</v>
      </c>
      <c r="C80" s="20" t="s">
        <v>178</v>
      </c>
      <c r="D80" s="21" t="s">
        <v>181</v>
      </c>
      <c r="E80" s="22">
        <f t="shared" si="6"/>
        <v>38.645</v>
      </c>
      <c r="F80" s="22">
        <v>88.39</v>
      </c>
      <c r="G80" s="24">
        <f t="shared" si="7"/>
        <v>44.195</v>
      </c>
      <c r="H80" s="24">
        <f t="shared" si="8"/>
        <v>82.84</v>
      </c>
      <c r="I80" s="34">
        <v>2</v>
      </c>
      <c r="J80" s="33" t="s">
        <v>16</v>
      </c>
      <c r="K80" s="27">
        <v>44097</v>
      </c>
    </row>
    <row r="81" spans="1:11" s="5" customFormat="1" ht="24.75" customHeight="1">
      <c r="A81" s="20" t="s">
        <v>182</v>
      </c>
      <c r="B81" s="20" t="s">
        <v>24</v>
      </c>
      <c r="C81" s="20" t="s">
        <v>178</v>
      </c>
      <c r="D81" s="21" t="s">
        <v>183</v>
      </c>
      <c r="E81" s="22">
        <f t="shared" si="6"/>
        <v>40.66</v>
      </c>
      <c r="F81" s="38">
        <v>83.26</v>
      </c>
      <c r="G81" s="24">
        <f t="shared" si="7"/>
        <v>41.63</v>
      </c>
      <c r="H81" s="24">
        <f t="shared" si="8"/>
        <v>82.28999999999999</v>
      </c>
      <c r="I81" s="34">
        <v>3</v>
      </c>
      <c r="J81" s="33" t="s">
        <v>16</v>
      </c>
      <c r="K81" s="27">
        <v>44097</v>
      </c>
    </row>
    <row r="82" spans="1:11" s="5" customFormat="1" ht="24.75" customHeight="1">
      <c r="A82" s="20" t="s">
        <v>184</v>
      </c>
      <c r="B82" s="20" t="s">
        <v>24</v>
      </c>
      <c r="C82" s="20" t="s">
        <v>178</v>
      </c>
      <c r="D82" s="21" t="s">
        <v>185</v>
      </c>
      <c r="E82" s="22">
        <f t="shared" si="6"/>
        <v>37.335</v>
      </c>
      <c r="F82" s="22">
        <v>88.91</v>
      </c>
      <c r="G82" s="24">
        <f t="shared" si="7"/>
        <v>44.455</v>
      </c>
      <c r="H82" s="24">
        <f t="shared" si="8"/>
        <v>81.78999999999999</v>
      </c>
      <c r="I82" s="34">
        <v>4</v>
      </c>
      <c r="J82" s="33" t="s">
        <v>16</v>
      </c>
      <c r="K82" s="27">
        <v>44097</v>
      </c>
    </row>
    <row r="83" spans="1:11" s="5" customFormat="1" ht="24.75" customHeight="1">
      <c r="A83" s="20" t="s">
        <v>186</v>
      </c>
      <c r="B83" s="20" t="s">
        <v>24</v>
      </c>
      <c r="C83" s="20" t="s">
        <v>178</v>
      </c>
      <c r="D83" s="21" t="s">
        <v>187</v>
      </c>
      <c r="E83" s="22">
        <f t="shared" si="6"/>
        <v>36.425</v>
      </c>
      <c r="F83" s="22">
        <v>87.78</v>
      </c>
      <c r="G83" s="24">
        <f t="shared" si="7"/>
        <v>43.89</v>
      </c>
      <c r="H83" s="24">
        <f t="shared" si="8"/>
        <v>80.315</v>
      </c>
      <c r="I83" s="34">
        <v>5</v>
      </c>
      <c r="J83" s="33"/>
      <c r="K83" s="35"/>
    </row>
    <row r="84" spans="1:11" s="5" customFormat="1" ht="24.75" customHeight="1">
      <c r="A84" s="20" t="s">
        <v>188</v>
      </c>
      <c r="B84" s="20" t="s">
        <v>24</v>
      </c>
      <c r="C84" s="20" t="s">
        <v>178</v>
      </c>
      <c r="D84" s="21" t="s">
        <v>189</v>
      </c>
      <c r="E84" s="22">
        <f t="shared" si="6"/>
        <v>37.22</v>
      </c>
      <c r="F84" s="22">
        <v>85.07</v>
      </c>
      <c r="G84" s="24">
        <f t="shared" si="7"/>
        <v>42.535</v>
      </c>
      <c r="H84" s="24">
        <f t="shared" si="8"/>
        <v>79.755</v>
      </c>
      <c r="I84" s="34">
        <v>6</v>
      </c>
      <c r="J84" s="33"/>
      <c r="K84" s="40"/>
    </row>
    <row r="85" spans="1:11" s="5" customFormat="1" ht="24.75" customHeight="1">
      <c r="A85" s="20" t="s">
        <v>190</v>
      </c>
      <c r="B85" s="20" t="s">
        <v>24</v>
      </c>
      <c r="C85" s="20" t="s">
        <v>178</v>
      </c>
      <c r="D85" s="21" t="s">
        <v>191</v>
      </c>
      <c r="E85" s="22">
        <f t="shared" si="6"/>
        <v>36.07</v>
      </c>
      <c r="F85" s="22">
        <v>82.08</v>
      </c>
      <c r="G85" s="24">
        <f t="shared" si="7"/>
        <v>41.04</v>
      </c>
      <c r="H85" s="24">
        <f t="shared" si="8"/>
        <v>77.11</v>
      </c>
      <c r="I85" s="34">
        <v>7</v>
      </c>
      <c r="J85" s="34"/>
      <c r="K85" s="35"/>
    </row>
    <row r="86" spans="1:11" s="5" customFormat="1" ht="24.75" customHeight="1">
      <c r="A86" s="20" t="s">
        <v>192</v>
      </c>
      <c r="B86" s="20" t="s">
        <v>24</v>
      </c>
      <c r="C86" s="20" t="s">
        <v>178</v>
      </c>
      <c r="D86" s="21" t="s">
        <v>193</v>
      </c>
      <c r="E86" s="22">
        <f t="shared" si="6"/>
        <v>35.695</v>
      </c>
      <c r="F86" s="22">
        <v>80.08</v>
      </c>
      <c r="G86" s="24">
        <f t="shared" si="7"/>
        <v>40.04</v>
      </c>
      <c r="H86" s="24">
        <f t="shared" si="8"/>
        <v>75.735</v>
      </c>
      <c r="I86" s="34">
        <v>8</v>
      </c>
      <c r="J86" s="34"/>
      <c r="K86" s="35"/>
    </row>
    <row r="87" spans="1:11" s="5" customFormat="1" ht="24.75" customHeight="1">
      <c r="A87" s="20" t="s">
        <v>194</v>
      </c>
      <c r="B87" s="20" t="s">
        <v>13</v>
      </c>
      <c r="C87" s="20" t="s">
        <v>195</v>
      </c>
      <c r="D87" s="21" t="s">
        <v>196</v>
      </c>
      <c r="E87" s="22">
        <f t="shared" si="6"/>
        <v>37.095</v>
      </c>
      <c r="F87" s="22">
        <v>86.33</v>
      </c>
      <c r="G87" s="24">
        <f t="shared" si="7"/>
        <v>43.165</v>
      </c>
      <c r="H87" s="24">
        <f t="shared" si="8"/>
        <v>80.25999999999999</v>
      </c>
      <c r="I87" s="34">
        <v>1</v>
      </c>
      <c r="J87" s="34" t="s">
        <v>16</v>
      </c>
      <c r="K87" s="27">
        <v>44097</v>
      </c>
    </row>
    <row r="88" spans="1:11" s="5" customFormat="1" ht="24.75" customHeight="1">
      <c r="A88" s="20" t="s">
        <v>197</v>
      </c>
      <c r="B88" s="20" t="s">
        <v>13</v>
      </c>
      <c r="C88" s="20" t="s">
        <v>195</v>
      </c>
      <c r="D88" s="21" t="s">
        <v>198</v>
      </c>
      <c r="E88" s="22">
        <f t="shared" si="6"/>
        <v>33.775</v>
      </c>
      <c r="F88" s="22">
        <v>86.36</v>
      </c>
      <c r="G88" s="24">
        <f t="shared" si="7"/>
        <v>43.18</v>
      </c>
      <c r="H88" s="24">
        <f t="shared" si="8"/>
        <v>76.955</v>
      </c>
      <c r="I88" s="34">
        <v>2</v>
      </c>
      <c r="J88" s="34" t="s">
        <v>16</v>
      </c>
      <c r="K88" s="27">
        <v>44097</v>
      </c>
    </row>
    <row r="89" spans="1:11" s="5" customFormat="1" ht="24.75" customHeight="1">
      <c r="A89" s="20" t="s">
        <v>199</v>
      </c>
      <c r="B89" s="20" t="s">
        <v>13</v>
      </c>
      <c r="C89" s="20" t="s">
        <v>195</v>
      </c>
      <c r="D89" s="21" t="s">
        <v>200</v>
      </c>
      <c r="E89" s="22">
        <f t="shared" si="6"/>
        <v>32.255</v>
      </c>
      <c r="F89" s="22">
        <v>87.86</v>
      </c>
      <c r="G89" s="24">
        <f t="shared" si="7"/>
        <v>43.93</v>
      </c>
      <c r="H89" s="24">
        <f t="shared" si="8"/>
        <v>76.185</v>
      </c>
      <c r="I89" s="34">
        <v>3</v>
      </c>
      <c r="J89" s="34" t="s">
        <v>16</v>
      </c>
      <c r="K89" s="27">
        <v>44097</v>
      </c>
    </row>
    <row r="90" spans="1:11" s="5" customFormat="1" ht="24.75" customHeight="1">
      <c r="A90" s="20" t="s">
        <v>201</v>
      </c>
      <c r="B90" s="20" t="s">
        <v>13</v>
      </c>
      <c r="C90" s="20" t="s">
        <v>195</v>
      </c>
      <c r="D90" s="21" t="s">
        <v>202</v>
      </c>
      <c r="E90" s="22">
        <f t="shared" si="6"/>
        <v>30.515</v>
      </c>
      <c r="F90" s="22">
        <v>90.1</v>
      </c>
      <c r="G90" s="24">
        <f t="shared" si="7"/>
        <v>45.05</v>
      </c>
      <c r="H90" s="24">
        <f t="shared" si="8"/>
        <v>75.565</v>
      </c>
      <c r="I90" s="34">
        <v>4</v>
      </c>
      <c r="J90" s="34" t="s">
        <v>16</v>
      </c>
      <c r="K90" s="27">
        <v>44097</v>
      </c>
    </row>
    <row r="91" spans="1:11" s="5" customFormat="1" ht="24.75" customHeight="1">
      <c r="A91" s="20" t="s">
        <v>203</v>
      </c>
      <c r="B91" s="20" t="s">
        <v>13</v>
      </c>
      <c r="C91" s="20" t="s">
        <v>195</v>
      </c>
      <c r="D91" s="21" t="s">
        <v>204</v>
      </c>
      <c r="E91" s="22">
        <f t="shared" si="6"/>
        <v>31.65</v>
      </c>
      <c r="F91" s="22">
        <v>84.3</v>
      </c>
      <c r="G91" s="24">
        <f t="shared" si="7"/>
        <v>42.15</v>
      </c>
      <c r="H91" s="24">
        <f t="shared" si="8"/>
        <v>73.8</v>
      </c>
      <c r="I91" s="34">
        <v>5</v>
      </c>
      <c r="J91" s="34"/>
      <c r="K91" s="35"/>
    </row>
    <row r="92" spans="1:11" s="5" customFormat="1" ht="24.75" customHeight="1">
      <c r="A92" s="20" t="s">
        <v>205</v>
      </c>
      <c r="B92" s="20" t="s">
        <v>13</v>
      </c>
      <c r="C92" s="20" t="s">
        <v>195</v>
      </c>
      <c r="D92" s="21" t="s">
        <v>206</v>
      </c>
      <c r="E92" s="22">
        <f t="shared" si="6"/>
        <v>29.7</v>
      </c>
      <c r="F92" s="22">
        <v>83.3</v>
      </c>
      <c r="G92" s="24">
        <f t="shared" si="7"/>
        <v>41.65</v>
      </c>
      <c r="H92" s="24">
        <f t="shared" si="8"/>
        <v>71.35</v>
      </c>
      <c r="I92" s="34">
        <v>6</v>
      </c>
      <c r="J92" s="34"/>
      <c r="K92" s="35"/>
    </row>
    <row r="93" spans="1:11" s="5" customFormat="1" ht="24.75" customHeight="1">
      <c r="A93" s="20" t="s">
        <v>207</v>
      </c>
      <c r="B93" s="20" t="s">
        <v>24</v>
      </c>
      <c r="C93" s="20" t="s">
        <v>208</v>
      </c>
      <c r="D93" s="21" t="s">
        <v>209</v>
      </c>
      <c r="E93" s="22">
        <f t="shared" si="6"/>
        <v>43.875</v>
      </c>
      <c r="F93" s="22">
        <v>87.28</v>
      </c>
      <c r="G93" s="24">
        <f t="shared" si="7"/>
        <v>43.64</v>
      </c>
      <c r="H93" s="24">
        <f t="shared" si="8"/>
        <v>87.515</v>
      </c>
      <c r="I93" s="34">
        <v>1</v>
      </c>
      <c r="J93" s="33" t="s">
        <v>16</v>
      </c>
      <c r="K93" s="27">
        <v>44097</v>
      </c>
    </row>
    <row r="94" spans="1:11" s="1" customFormat="1" ht="24.75" customHeight="1">
      <c r="A94" s="13" t="s">
        <v>210</v>
      </c>
      <c r="B94" s="13" t="s">
        <v>13</v>
      </c>
      <c r="C94" s="13" t="s">
        <v>208</v>
      </c>
      <c r="D94" s="10" t="s">
        <v>211</v>
      </c>
      <c r="E94" s="17">
        <f t="shared" si="6"/>
        <v>39.5</v>
      </c>
      <c r="F94" s="17">
        <v>79.4</v>
      </c>
      <c r="G94" s="11">
        <f t="shared" si="7"/>
        <v>39.7</v>
      </c>
      <c r="H94" s="11">
        <f t="shared" si="8"/>
        <v>79.2</v>
      </c>
      <c r="I94" s="28">
        <v>2</v>
      </c>
      <c r="J94" s="12" t="s">
        <v>16</v>
      </c>
      <c r="K94" s="27">
        <v>44097</v>
      </c>
    </row>
    <row r="95" spans="1:11" s="1" customFormat="1" ht="24.75" customHeight="1">
      <c r="A95" s="13" t="s">
        <v>212</v>
      </c>
      <c r="B95" s="13" t="s">
        <v>13</v>
      </c>
      <c r="C95" s="13" t="s">
        <v>208</v>
      </c>
      <c r="D95" s="10" t="s">
        <v>213</v>
      </c>
      <c r="E95" s="17">
        <f t="shared" si="6"/>
        <v>37.735</v>
      </c>
      <c r="F95" s="17">
        <v>80.92</v>
      </c>
      <c r="G95" s="11">
        <f t="shared" si="7"/>
        <v>40.46</v>
      </c>
      <c r="H95" s="11">
        <f t="shared" si="8"/>
        <v>78.195</v>
      </c>
      <c r="I95" s="28">
        <v>3</v>
      </c>
      <c r="J95" s="12"/>
      <c r="K95" s="29"/>
    </row>
    <row r="96" spans="1:11" s="1" customFormat="1" ht="24.75" customHeight="1">
      <c r="A96" s="13" t="s">
        <v>214</v>
      </c>
      <c r="B96" s="13" t="s">
        <v>13</v>
      </c>
      <c r="C96" s="13" t="s">
        <v>208</v>
      </c>
      <c r="D96" s="10" t="s">
        <v>215</v>
      </c>
      <c r="E96" s="17">
        <f t="shared" si="6"/>
        <v>38.68</v>
      </c>
      <c r="F96" s="17">
        <v>77.56</v>
      </c>
      <c r="G96" s="11">
        <f t="shared" si="7"/>
        <v>38.78</v>
      </c>
      <c r="H96" s="11">
        <f t="shared" si="8"/>
        <v>77.46000000000001</v>
      </c>
      <c r="I96" s="28">
        <v>4</v>
      </c>
      <c r="J96" s="12"/>
      <c r="K96" s="41"/>
    </row>
    <row r="97" spans="1:11" s="1" customFormat="1" ht="24.75" customHeight="1">
      <c r="A97" s="13" t="s">
        <v>216</v>
      </c>
      <c r="B97" s="13" t="s">
        <v>13</v>
      </c>
      <c r="C97" s="13" t="s">
        <v>217</v>
      </c>
      <c r="D97" s="10" t="s">
        <v>218</v>
      </c>
      <c r="E97" s="17">
        <f t="shared" si="6"/>
        <v>22.755</v>
      </c>
      <c r="F97" s="17" t="s">
        <v>29</v>
      </c>
      <c r="G97" s="17" t="s">
        <v>29</v>
      </c>
      <c r="H97" s="17" t="s">
        <v>29</v>
      </c>
      <c r="I97" s="28"/>
      <c r="J97" s="12"/>
      <c r="K97" s="28"/>
    </row>
    <row r="98" spans="1:11" s="1" customFormat="1" ht="24.75" customHeight="1">
      <c r="A98" s="13" t="s">
        <v>219</v>
      </c>
      <c r="B98" s="13" t="s">
        <v>24</v>
      </c>
      <c r="C98" s="13" t="s">
        <v>217</v>
      </c>
      <c r="D98" s="10" t="s">
        <v>220</v>
      </c>
      <c r="E98" s="17">
        <f t="shared" si="6"/>
        <v>24.85</v>
      </c>
      <c r="F98" s="17" t="s">
        <v>29</v>
      </c>
      <c r="G98" s="17" t="s">
        <v>29</v>
      </c>
      <c r="H98" s="17" t="s">
        <v>29</v>
      </c>
      <c r="I98" s="28"/>
      <c r="J98" s="12"/>
      <c r="K98" s="29"/>
    </row>
    <row r="99" spans="1:11" s="1" customFormat="1" ht="24.75" customHeight="1">
      <c r="A99" s="13" t="s">
        <v>221</v>
      </c>
      <c r="B99" s="13" t="s">
        <v>24</v>
      </c>
      <c r="C99" s="13" t="s">
        <v>217</v>
      </c>
      <c r="D99" s="10" t="s">
        <v>222</v>
      </c>
      <c r="E99" s="17">
        <f t="shared" si="6"/>
        <v>31.725</v>
      </c>
      <c r="F99" s="17">
        <v>82.01</v>
      </c>
      <c r="G99" s="11">
        <f t="shared" si="7"/>
        <v>41.005</v>
      </c>
      <c r="H99" s="11">
        <f t="shared" si="8"/>
        <v>72.73</v>
      </c>
      <c r="I99" s="28">
        <v>1</v>
      </c>
      <c r="J99" s="28" t="s">
        <v>16</v>
      </c>
      <c r="K99" s="27">
        <v>44097</v>
      </c>
    </row>
    <row r="100" spans="1:11" s="1" customFormat="1" ht="24.75" customHeight="1">
      <c r="A100" s="13" t="s">
        <v>223</v>
      </c>
      <c r="B100" s="13" t="s">
        <v>24</v>
      </c>
      <c r="C100" s="13" t="s">
        <v>217</v>
      </c>
      <c r="D100" s="10" t="s">
        <v>224</v>
      </c>
      <c r="E100" s="17">
        <f t="shared" si="6"/>
        <v>26.105</v>
      </c>
      <c r="F100" s="17">
        <v>90.34</v>
      </c>
      <c r="G100" s="11">
        <f t="shared" si="7"/>
        <v>45.17</v>
      </c>
      <c r="H100" s="11">
        <f t="shared" si="8"/>
        <v>71.275</v>
      </c>
      <c r="I100" s="28">
        <v>2</v>
      </c>
      <c r="J100" s="28" t="s">
        <v>16</v>
      </c>
      <c r="K100" s="27">
        <v>44097</v>
      </c>
    </row>
    <row r="101" spans="1:11" s="1" customFormat="1" ht="24.75" customHeight="1">
      <c r="A101" s="13" t="s">
        <v>225</v>
      </c>
      <c r="B101" s="13" t="s">
        <v>13</v>
      </c>
      <c r="C101" s="13" t="s">
        <v>217</v>
      </c>
      <c r="D101" s="10" t="s">
        <v>226</v>
      </c>
      <c r="E101" s="17">
        <f t="shared" si="6"/>
        <v>26.98</v>
      </c>
      <c r="F101" s="17">
        <v>81.6</v>
      </c>
      <c r="G101" s="11">
        <f t="shared" si="7"/>
        <v>40.8</v>
      </c>
      <c r="H101" s="11">
        <f t="shared" si="8"/>
        <v>67.78</v>
      </c>
      <c r="I101" s="28">
        <v>3</v>
      </c>
      <c r="J101" s="28" t="s">
        <v>16</v>
      </c>
      <c r="K101" s="27">
        <v>44097</v>
      </c>
    </row>
    <row r="102" spans="1:11" s="1" customFormat="1" ht="24.75" customHeight="1">
      <c r="A102" s="13" t="s">
        <v>227</v>
      </c>
      <c r="B102" s="13" t="s">
        <v>13</v>
      </c>
      <c r="C102" s="13" t="s">
        <v>217</v>
      </c>
      <c r="D102" s="10" t="s">
        <v>228</v>
      </c>
      <c r="E102" s="17">
        <f t="shared" si="6"/>
        <v>23.415</v>
      </c>
      <c r="F102" s="17">
        <v>85.86</v>
      </c>
      <c r="G102" s="11">
        <f t="shared" si="7"/>
        <v>42.93</v>
      </c>
      <c r="H102" s="11">
        <f t="shared" si="8"/>
        <v>66.345</v>
      </c>
      <c r="I102" s="28">
        <v>4</v>
      </c>
      <c r="J102" s="28" t="s">
        <v>16</v>
      </c>
      <c r="K102" s="27">
        <v>44097</v>
      </c>
    </row>
    <row r="103" spans="1:11" s="1" customFormat="1" ht="24.75" customHeight="1">
      <c r="A103" s="13" t="s">
        <v>229</v>
      </c>
      <c r="B103" s="13" t="s">
        <v>24</v>
      </c>
      <c r="C103" s="13" t="s">
        <v>217</v>
      </c>
      <c r="D103" s="10" t="s">
        <v>230</v>
      </c>
      <c r="E103" s="17">
        <f t="shared" si="6"/>
        <v>24.86</v>
      </c>
      <c r="F103" s="17">
        <v>82.9</v>
      </c>
      <c r="G103" s="11">
        <f t="shared" si="7"/>
        <v>41.45</v>
      </c>
      <c r="H103" s="11">
        <f t="shared" si="8"/>
        <v>66.31</v>
      </c>
      <c r="I103" s="28">
        <v>5</v>
      </c>
      <c r="J103" s="28"/>
      <c r="K103" s="29"/>
    </row>
    <row r="104" spans="1:11" s="1" customFormat="1" ht="24.75" customHeight="1">
      <c r="A104" s="13" t="s">
        <v>231</v>
      </c>
      <c r="B104" s="13" t="s">
        <v>13</v>
      </c>
      <c r="C104" s="13" t="s">
        <v>232</v>
      </c>
      <c r="D104" s="10" t="s">
        <v>233</v>
      </c>
      <c r="E104" s="17">
        <f t="shared" si="6"/>
        <v>32.515</v>
      </c>
      <c r="F104" s="17">
        <v>91.43</v>
      </c>
      <c r="G104" s="11">
        <f t="shared" si="7"/>
        <v>45.715</v>
      </c>
      <c r="H104" s="11">
        <f t="shared" si="8"/>
        <v>78.23</v>
      </c>
      <c r="I104" s="28">
        <v>1</v>
      </c>
      <c r="J104" s="12" t="s">
        <v>16</v>
      </c>
      <c r="K104" s="27">
        <v>44097</v>
      </c>
    </row>
    <row r="105" spans="1:11" s="1" customFormat="1" ht="24.75" customHeight="1">
      <c r="A105" s="13" t="s">
        <v>234</v>
      </c>
      <c r="B105" s="13" t="s">
        <v>13</v>
      </c>
      <c r="C105" s="13" t="s">
        <v>232</v>
      </c>
      <c r="D105" s="10" t="s">
        <v>235</v>
      </c>
      <c r="E105" s="17">
        <f t="shared" si="6"/>
        <v>31.985</v>
      </c>
      <c r="F105" s="17">
        <v>90.19</v>
      </c>
      <c r="G105" s="11">
        <f t="shared" si="7"/>
        <v>45.095</v>
      </c>
      <c r="H105" s="11">
        <f t="shared" si="8"/>
        <v>77.08</v>
      </c>
      <c r="I105" s="28">
        <v>2</v>
      </c>
      <c r="J105" s="12" t="s">
        <v>16</v>
      </c>
      <c r="K105" s="27">
        <v>44097</v>
      </c>
    </row>
    <row r="106" spans="1:11" s="1" customFormat="1" ht="24.75" customHeight="1">
      <c r="A106" s="13" t="s">
        <v>236</v>
      </c>
      <c r="B106" s="13" t="s">
        <v>13</v>
      </c>
      <c r="C106" s="13" t="s">
        <v>232</v>
      </c>
      <c r="D106" s="10" t="s">
        <v>237</v>
      </c>
      <c r="E106" s="17">
        <f t="shared" si="6"/>
        <v>33.925</v>
      </c>
      <c r="F106" s="17">
        <v>83.77</v>
      </c>
      <c r="G106" s="11">
        <f t="shared" si="7"/>
        <v>41.885</v>
      </c>
      <c r="H106" s="11">
        <f t="shared" si="8"/>
        <v>75.81</v>
      </c>
      <c r="I106" s="28">
        <v>3</v>
      </c>
      <c r="J106" s="12" t="s">
        <v>16</v>
      </c>
      <c r="K106" s="27">
        <v>44097</v>
      </c>
    </row>
    <row r="107" spans="1:11" s="1" customFormat="1" ht="24.75" customHeight="1">
      <c r="A107" s="13" t="s">
        <v>238</v>
      </c>
      <c r="B107" s="13" t="s">
        <v>13</v>
      </c>
      <c r="C107" s="13" t="s">
        <v>232</v>
      </c>
      <c r="D107" s="10" t="s">
        <v>239</v>
      </c>
      <c r="E107" s="17">
        <f t="shared" si="6"/>
        <v>29.935</v>
      </c>
      <c r="F107" s="17">
        <v>86.62</v>
      </c>
      <c r="G107" s="11">
        <f t="shared" si="7"/>
        <v>43.31</v>
      </c>
      <c r="H107" s="11">
        <f t="shared" si="8"/>
        <v>73.245</v>
      </c>
      <c r="I107" s="28">
        <v>4</v>
      </c>
      <c r="J107" s="12" t="s">
        <v>16</v>
      </c>
      <c r="K107" s="27">
        <v>44097</v>
      </c>
    </row>
    <row r="108" spans="1:11" s="1" customFormat="1" ht="24.75" customHeight="1">
      <c r="A108" s="13" t="s">
        <v>240</v>
      </c>
      <c r="B108" s="13" t="s">
        <v>24</v>
      </c>
      <c r="C108" s="13" t="s">
        <v>232</v>
      </c>
      <c r="D108" s="10" t="s">
        <v>241</v>
      </c>
      <c r="E108" s="17">
        <f t="shared" si="6"/>
        <v>30.005</v>
      </c>
      <c r="F108" s="17">
        <v>79.23</v>
      </c>
      <c r="G108" s="11">
        <f t="shared" si="7"/>
        <v>39.615</v>
      </c>
      <c r="H108" s="11">
        <f t="shared" si="8"/>
        <v>69.62</v>
      </c>
      <c r="I108" s="28">
        <v>5</v>
      </c>
      <c r="J108" s="12"/>
      <c r="K108" s="41"/>
    </row>
    <row r="109" spans="1:11" s="1" customFormat="1" ht="24.75" customHeight="1">
      <c r="A109" s="13" t="s">
        <v>242</v>
      </c>
      <c r="B109" s="13" t="s">
        <v>24</v>
      </c>
      <c r="C109" s="13" t="s">
        <v>232</v>
      </c>
      <c r="D109" s="10" t="s">
        <v>243</v>
      </c>
      <c r="E109" s="17">
        <f t="shared" si="6"/>
        <v>28.97</v>
      </c>
      <c r="F109" s="17">
        <v>79.6</v>
      </c>
      <c r="G109" s="11">
        <f t="shared" si="7"/>
        <v>39.8</v>
      </c>
      <c r="H109" s="11">
        <f t="shared" si="8"/>
        <v>68.77</v>
      </c>
      <c r="I109" s="28">
        <v>6</v>
      </c>
      <c r="J109" s="28"/>
      <c r="K109" s="29"/>
    </row>
    <row r="110" spans="1:11" s="1" customFormat="1" ht="24.75" customHeight="1">
      <c r="A110" s="13" t="s">
        <v>244</v>
      </c>
      <c r="B110" s="13" t="s">
        <v>13</v>
      </c>
      <c r="C110" s="13" t="s">
        <v>232</v>
      </c>
      <c r="D110" s="10" t="s">
        <v>245</v>
      </c>
      <c r="E110" s="17">
        <f t="shared" si="6"/>
        <v>29.42</v>
      </c>
      <c r="F110" s="17">
        <v>76.4</v>
      </c>
      <c r="G110" s="11">
        <f t="shared" si="7"/>
        <v>38.2</v>
      </c>
      <c r="H110" s="11">
        <f t="shared" si="8"/>
        <v>67.62</v>
      </c>
      <c r="I110" s="28">
        <v>7</v>
      </c>
      <c r="J110" s="12"/>
      <c r="K110" s="41"/>
    </row>
    <row r="111" spans="1:11" s="1" customFormat="1" ht="24.75" customHeight="1">
      <c r="A111" s="13" t="s">
        <v>246</v>
      </c>
      <c r="B111" s="13" t="s">
        <v>13</v>
      </c>
      <c r="C111" s="13" t="s">
        <v>232</v>
      </c>
      <c r="D111" s="10" t="s">
        <v>247</v>
      </c>
      <c r="E111" s="17">
        <f t="shared" si="6"/>
        <v>28.395</v>
      </c>
      <c r="F111" s="17">
        <v>77.7</v>
      </c>
      <c r="G111" s="11">
        <f t="shared" si="7"/>
        <v>38.85</v>
      </c>
      <c r="H111" s="11">
        <f t="shared" si="8"/>
        <v>67.245</v>
      </c>
      <c r="I111" s="28">
        <v>8</v>
      </c>
      <c r="J111" s="12"/>
      <c r="K111" s="29"/>
    </row>
  </sheetData>
  <sheetProtection/>
  <autoFilter ref="A2:K111"/>
  <mergeCells count="1">
    <mergeCell ref="A1:K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dersun</cp:lastModifiedBy>
  <dcterms:created xsi:type="dcterms:W3CDTF">2017-08-04T08:52:26Z</dcterms:created>
  <dcterms:modified xsi:type="dcterms:W3CDTF">2020-09-21T07:10:28Z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