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<sst xmlns="http://schemas.openxmlformats.org/spreadsheetml/2006/main" count="40" uniqueCount="28">
  <si>
    <t>云岩区2020年边远义务教育阶段学校教师特设岗位计划招聘政审放弃人员及递补第二批进入政审人员名单</t>
  </si>
  <si>
    <t>姓名</t>
  </si>
  <si>
    <t>准考证号</t>
  </si>
  <si>
    <t>性别</t>
  </si>
  <si>
    <t>报考学校</t>
  </si>
  <si>
    <t>岗位
代码</t>
  </si>
  <si>
    <t>报考学科</t>
  </si>
  <si>
    <t>笔试成绩</t>
  </si>
  <si>
    <t>笔试百分制成绩*40％</t>
  </si>
  <si>
    <t>面试成绩</t>
  </si>
  <si>
    <t>面试百分制成绩*60％</t>
  </si>
  <si>
    <t>总成绩</t>
  </si>
  <si>
    <t>体检结果</t>
  </si>
  <si>
    <t>备 注</t>
  </si>
  <si>
    <t>陈秋莹</t>
  </si>
  <si>
    <t>女</t>
  </si>
  <si>
    <t>安井学校</t>
  </si>
  <si>
    <t>20201403</t>
  </si>
  <si>
    <t>英语</t>
  </si>
  <si>
    <t>合格</t>
  </si>
  <si>
    <t>放弃签约</t>
  </si>
  <si>
    <t>阮仁乾</t>
  </si>
  <si>
    <t>递补第二批进入政审</t>
  </si>
  <si>
    <t>彭一帆</t>
  </si>
  <si>
    <t>男</t>
  </si>
  <si>
    <t>头桥小学</t>
  </si>
  <si>
    <t>语文</t>
  </si>
  <si>
    <t>彭文欢</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</si>
</sst>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 numFmtId="177" formatCode="0.00_);[Red]\(0.00\)"/>
  </numFmts>
  <fonts count="31">
    <font>
      <sz val="11"/>
      <color theme="1"/>
      <name val="宋体"/>
      <charset val="134"/>
      <scheme val="minor"/>
    </font>
    <font>
      <sz val="11"/>
      <name val="宋体"/>
      <charset val="134"/>
      <scheme val="minor"/>
    </font>
    <font>
      <b/>
      <sz val="16"/>
      <name val="宋体"/>
      <charset val="134"/>
      <scheme val="minor"/>
    </font>
    <font>
      <b/>
      <sz val="11"/>
      <name val="黑体"/>
      <charset val="134"/>
    </font>
    <font>
      <b/>
      <sz val="9"/>
      <name val="宋体"/>
      <charset val="134"/>
    </font>
    <font>
      <sz val="12"/>
      <name val="仿宋"/>
      <family val="3"/>
      <charset val="134"/>
    </font>
    <font>
      <sz val="11"/>
      <name val="宋体"/>
      <charset val="134"/>
    </font>
    <font>
      <b/>
      <sz val="10"/>
      <name val="宋体"/>
      <charset val="134"/>
    </font>
    <font>
      <b/>
      <sz val="1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sz val="11"/>
      <color theme="0"/>
      <name val="宋体"/>
      <charset val="0"/>
      <scheme val="minor"/>
    </font>
    <font>
      <b/>
      <sz val="11"/>
      <color rgb="FF3F3F3F"/>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sz val="11"/>
      <color indexed="8"/>
      <name val="宋体"/>
      <charset val="134"/>
      <scheme val="minor"/>
    </font>
    <font>
      <sz val="11"/>
      <color indexed="8"/>
      <name val="宋体"/>
      <charset val="134"/>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5"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4" borderId="8" applyNumberFormat="0" applyFont="0" applyAlignment="0" applyProtection="0">
      <alignment vertical="center"/>
    </xf>
    <xf numFmtId="0" fontId="18" fillId="26" borderId="0" applyNumberFormat="0" applyBorder="0" applyAlignment="0" applyProtection="0">
      <alignment vertical="center"/>
    </xf>
    <xf numFmtId="0" fontId="1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2" applyNumberFormat="0" applyFill="0" applyAlignment="0" applyProtection="0">
      <alignment vertical="center"/>
    </xf>
    <xf numFmtId="0" fontId="20" fillId="0" borderId="2" applyNumberFormat="0" applyFill="0" applyAlignment="0" applyProtection="0">
      <alignment vertical="center"/>
    </xf>
    <xf numFmtId="0" fontId="18" fillId="21" borderId="0" applyNumberFormat="0" applyBorder="0" applyAlignment="0" applyProtection="0">
      <alignment vertical="center"/>
    </xf>
    <xf numFmtId="0" fontId="11" fillId="0" borderId="4" applyNumberFormat="0" applyFill="0" applyAlignment="0" applyProtection="0">
      <alignment vertical="center"/>
    </xf>
    <xf numFmtId="0" fontId="18" fillId="20" borderId="0" applyNumberFormat="0" applyBorder="0" applyAlignment="0" applyProtection="0">
      <alignment vertical="center"/>
    </xf>
    <xf numFmtId="0" fontId="19" fillId="18" borderId="5" applyNumberFormat="0" applyAlignment="0" applyProtection="0">
      <alignment vertical="center"/>
    </xf>
    <xf numFmtId="0" fontId="21" fillId="18" borderId="3" applyNumberFormat="0" applyAlignment="0" applyProtection="0">
      <alignment vertical="center"/>
    </xf>
    <xf numFmtId="0" fontId="23" fillId="23" borderId="6" applyNumberFormat="0" applyAlignment="0" applyProtection="0">
      <alignment vertical="center"/>
    </xf>
    <xf numFmtId="0" fontId="9" fillId="9" borderId="0" applyNumberFormat="0" applyBorder="0" applyAlignment="0" applyProtection="0">
      <alignment vertical="center"/>
    </xf>
    <xf numFmtId="0" fontId="18" fillId="29" borderId="0" applyNumberFormat="0" applyBorder="0" applyAlignment="0" applyProtection="0">
      <alignment vertical="center"/>
    </xf>
    <xf numFmtId="0" fontId="25" fillId="0" borderId="7" applyNumberFormat="0" applyFill="0" applyAlignment="0" applyProtection="0">
      <alignment vertical="center"/>
    </xf>
    <xf numFmtId="0" fontId="26" fillId="0" borderId="9" applyNumberFormat="0" applyFill="0" applyAlignment="0" applyProtection="0">
      <alignment vertical="center"/>
    </xf>
    <xf numFmtId="0" fontId="16" fillId="16" borderId="0" applyNumberFormat="0" applyBorder="0" applyAlignment="0" applyProtection="0">
      <alignment vertical="center"/>
    </xf>
    <xf numFmtId="0" fontId="13" fillId="14" borderId="0" applyNumberFormat="0" applyBorder="0" applyAlignment="0" applyProtection="0">
      <alignment vertical="center"/>
    </xf>
    <xf numFmtId="0" fontId="9" fillId="12" borderId="0" applyNumberFormat="0" applyBorder="0" applyAlignment="0" applyProtection="0">
      <alignment vertical="center"/>
    </xf>
    <xf numFmtId="0" fontId="18" fillId="17"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31" borderId="0" applyNumberFormat="0" applyBorder="0" applyAlignment="0" applyProtection="0">
      <alignment vertical="center"/>
    </xf>
    <xf numFmtId="0" fontId="18" fillId="33" borderId="0" applyNumberFormat="0" applyBorder="0" applyAlignment="0" applyProtection="0">
      <alignment vertical="center"/>
    </xf>
    <xf numFmtId="0" fontId="18" fillId="28"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18" fillId="27" borderId="0" applyNumberFormat="0" applyBorder="0" applyAlignment="0" applyProtection="0">
      <alignment vertical="center"/>
    </xf>
    <xf numFmtId="0" fontId="9" fillId="30" borderId="0" applyNumberFormat="0" applyBorder="0" applyAlignment="0" applyProtection="0">
      <alignment vertical="center"/>
    </xf>
    <xf numFmtId="0" fontId="18" fillId="25" borderId="0" applyNumberFormat="0" applyBorder="0" applyAlignment="0" applyProtection="0">
      <alignment vertical="center"/>
    </xf>
    <xf numFmtId="0" fontId="18" fillId="32" borderId="0" applyNumberFormat="0" applyBorder="0" applyAlignment="0" applyProtection="0">
      <alignment vertical="center"/>
    </xf>
    <xf numFmtId="0" fontId="28" fillId="0" borderId="0">
      <alignment vertical="center"/>
    </xf>
    <xf numFmtId="0" fontId="9" fillId="3" borderId="0" applyNumberFormat="0" applyBorder="0" applyAlignment="0" applyProtection="0">
      <alignment vertical="center"/>
    </xf>
    <xf numFmtId="0" fontId="18" fillId="19" borderId="0" applyNumberFormat="0" applyBorder="0" applyAlignment="0" applyProtection="0">
      <alignment vertical="center"/>
    </xf>
    <xf numFmtId="0" fontId="29" fillId="0" borderId="0">
      <alignment vertical="center"/>
    </xf>
    <xf numFmtId="0" fontId="30" fillId="0" borderId="0"/>
  </cellStyleXfs>
  <cellXfs count="18">
    <xf numFmtId="0" fontId="0" fillId="0" borderId="0" xfId="0">
      <alignment vertical="center"/>
    </xf>
    <xf numFmtId="0" fontId="1" fillId="0" borderId="0" xfId="0" applyFont="1" applyFill="1" applyAlignment="1">
      <alignment horizontal="center" vertical="center"/>
    </xf>
    <xf numFmtId="0" fontId="1" fillId="2" borderId="0" xfId="0" applyFont="1" applyFill="1">
      <alignment vertical="center"/>
    </xf>
    <xf numFmtId="0" fontId="2"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1" xfId="5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47"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6" fillId="0" borderId="1" xfId="51" applyNumberFormat="1" applyFont="1" applyFill="1" applyBorder="1" applyAlignment="1">
      <alignment horizontal="center" vertical="center"/>
    </xf>
    <xf numFmtId="0" fontId="1" fillId="0" borderId="1" xfId="0" applyFont="1" applyFill="1" applyBorder="1" applyAlignment="1">
      <alignment horizontal="center" vertical="center"/>
    </xf>
    <xf numFmtId="177" fontId="3" fillId="2" borderId="1"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4"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
  <sheetViews>
    <sheetView tabSelected="1" workbookViewId="0">
      <selection activeCell="F18" sqref="F18"/>
    </sheetView>
  </sheetViews>
  <sheetFormatPr defaultColWidth="9" defaultRowHeight="13.5" outlineLevelRow="5"/>
  <cols>
    <col min="1" max="1" width="9" style="2"/>
    <col min="2" max="2" width="12" style="2" customWidth="1"/>
    <col min="3" max="3" width="9" style="2"/>
    <col min="4" max="4" width="11.75" style="2" customWidth="1"/>
    <col min="5" max="5" width="12.25" style="2" customWidth="1"/>
    <col min="6" max="12" width="9" style="2"/>
    <col min="13" max="13" width="18.75" style="2" customWidth="1"/>
    <col min="14" max="16384" width="9" style="2"/>
  </cols>
  <sheetData>
    <row r="1" ht="54" customHeight="1" spans="1:13">
      <c r="A1" s="3" t="s">
        <v>0</v>
      </c>
      <c r="B1" s="3"/>
      <c r="C1" s="3"/>
      <c r="D1" s="3"/>
      <c r="E1" s="3"/>
      <c r="F1" s="3"/>
      <c r="G1" s="3"/>
      <c r="H1" s="3"/>
      <c r="I1" s="3"/>
      <c r="J1" s="3"/>
      <c r="K1" s="3"/>
      <c r="L1" s="3"/>
      <c r="M1" s="3"/>
    </row>
    <row r="2" ht="48" customHeight="1" spans="1:13">
      <c r="A2" s="4" t="s">
        <v>1</v>
      </c>
      <c r="B2" s="5" t="s">
        <v>2</v>
      </c>
      <c r="C2" s="4" t="s">
        <v>3</v>
      </c>
      <c r="D2" s="4" t="s">
        <v>4</v>
      </c>
      <c r="E2" s="4" t="s">
        <v>5</v>
      </c>
      <c r="F2" s="4" t="s">
        <v>6</v>
      </c>
      <c r="G2" s="5" t="s">
        <v>7</v>
      </c>
      <c r="H2" s="6" t="s">
        <v>8</v>
      </c>
      <c r="I2" s="13" t="s">
        <v>9</v>
      </c>
      <c r="J2" s="14" t="s">
        <v>10</v>
      </c>
      <c r="K2" s="15" t="s">
        <v>11</v>
      </c>
      <c r="L2" s="15" t="s">
        <v>12</v>
      </c>
      <c r="M2" s="15" t="s">
        <v>13</v>
      </c>
    </row>
    <row r="3" ht="47" customHeight="1" spans="1:13">
      <c r="A3" s="7" t="s">
        <v>14</v>
      </c>
      <c r="B3" s="8">
        <v>2020010220</v>
      </c>
      <c r="C3" s="9" t="s">
        <v>15</v>
      </c>
      <c r="D3" s="10" t="s">
        <v>16</v>
      </c>
      <c r="E3" s="11" t="s">
        <v>17</v>
      </c>
      <c r="F3" s="9" t="s">
        <v>18</v>
      </c>
      <c r="G3" s="8">
        <v>88</v>
      </c>
      <c r="H3" s="8">
        <f>G3*0.4</f>
        <v>35.2</v>
      </c>
      <c r="I3" s="8">
        <v>83.2</v>
      </c>
      <c r="J3" s="8">
        <f>I3*0.6</f>
        <v>49.92</v>
      </c>
      <c r="K3" s="16">
        <f>H3+J3</f>
        <v>85.12</v>
      </c>
      <c r="L3" s="10" t="s">
        <v>19</v>
      </c>
      <c r="M3" s="10" t="s">
        <v>20</v>
      </c>
    </row>
    <row r="4" ht="47" customHeight="1" spans="1:13">
      <c r="A4" s="7" t="s">
        <v>21</v>
      </c>
      <c r="B4" s="8">
        <v>2020010266</v>
      </c>
      <c r="C4" s="9" t="s">
        <v>15</v>
      </c>
      <c r="D4" s="10" t="s">
        <v>16</v>
      </c>
      <c r="E4" s="11" t="s">
        <v>17</v>
      </c>
      <c r="F4" s="9" t="s">
        <v>18</v>
      </c>
      <c r="G4" s="8">
        <v>88</v>
      </c>
      <c r="H4" s="8">
        <f>G4*0.4</f>
        <v>35.2</v>
      </c>
      <c r="I4" s="8">
        <v>79</v>
      </c>
      <c r="J4" s="8">
        <f>I4*0.6</f>
        <v>47.4</v>
      </c>
      <c r="K4" s="16">
        <f>H4+J4</f>
        <v>82.6</v>
      </c>
      <c r="L4" s="10" t="s">
        <v>19</v>
      </c>
      <c r="M4" s="17" t="s">
        <v>22</v>
      </c>
    </row>
    <row r="5" s="1" customFormat="1" ht="47" customHeight="1" spans="1:13">
      <c r="A5" s="7" t="s">
        <v>23</v>
      </c>
      <c r="B5" s="8">
        <v>2020010462</v>
      </c>
      <c r="C5" s="12" t="s">
        <v>24</v>
      </c>
      <c r="D5" s="7" t="s">
        <v>25</v>
      </c>
      <c r="E5" s="12">
        <v>20201601</v>
      </c>
      <c r="F5" s="12" t="s">
        <v>26</v>
      </c>
      <c r="G5" s="8">
        <v>69</v>
      </c>
      <c r="H5" s="8">
        <f>G5*0.4</f>
        <v>27.6</v>
      </c>
      <c r="I5" s="8">
        <v>82.2</v>
      </c>
      <c r="J5" s="8">
        <f>I5*0.6</f>
        <v>49.32</v>
      </c>
      <c r="K5" s="16">
        <f>H5+J5</f>
        <v>76.92</v>
      </c>
      <c r="L5" s="10" t="s">
        <v>19</v>
      </c>
      <c r="M5" s="10" t="s">
        <v>20</v>
      </c>
    </row>
    <row r="6" s="1" customFormat="1" ht="47" customHeight="1" spans="1:13">
      <c r="A6" s="7" t="s">
        <v>27</v>
      </c>
      <c r="B6" s="8">
        <v>2020010460</v>
      </c>
      <c r="C6" s="12" t="s">
        <v>15</v>
      </c>
      <c r="D6" s="7" t="s">
        <v>25</v>
      </c>
      <c r="E6" s="12">
        <v>20201601</v>
      </c>
      <c r="F6" s="12" t="s">
        <v>26</v>
      </c>
      <c r="G6" s="8">
        <v>62</v>
      </c>
      <c r="H6" s="8">
        <f>G6*0.4</f>
        <v>24.8</v>
      </c>
      <c r="I6" s="8">
        <v>82.4</v>
      </c>
      <c r="J6" s="8">
        <f>I6*0.6</f>
        <v>49.44</v>
      </c>
      <c r="K6" s="16">
        <f>H6+J6</f>
        <v>74.24</v>
      </c>
      <c r="L6" s="10" t="s">
        <v>19</v>
      </c>
      <c r="M6" s="17" t="s">
        <v>22</v>
      </c>
    </row>
  </sheetData>
  <mergeCells count="1">
    <mergeCell ref="A1:M1"/>
  </mergeCells>
  <pageMargins left="0.75" right="0.75" top="1" bottom="1" header="0.5" footer="0.5"/>
  <pageSetup paperSize="9" scale="9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2020-08-22T08:39:00Z</dcterms:created>
  <dcterms:modified xsi:type="dcterms:W3CDTF">2020-09-21T01:56:18Z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