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<sst xmlns="http://schemas.openxmlformats.org/spreadsheetml/2006/main" count="265" uniqueCount="158">
  <si>
    <t>2020年庆云县公开招聘备案制工作人员第一批体检人员名单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</si>
  <si>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</si>
  <si>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</si>
  <si>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</si>
  <si>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</si>
  <si>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</si>
  <si>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</si>
  <si>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</si>
  <si>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</si>
  <si>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t>折合</t>
    </r>
    <r>
      <rPr>
        <sz val="12"/>
        <color indexed="8"/>
        <rFont val="Times New Roman"/>
        <family val="1"/>
      </rPr>
      <t>50%</t>
    </r>
  </si>
  <si>
    <t>袁博</t>
  </si>
  <si>
    <t>卫生类（医疗类）</t>
  </si>
  <si>
    <r>
      <t>临床诊疗</t>
    </r>
    <r>
      <rPr>
        <sz val="11"/>
        <color indexed="8"/>
        <rFont val="Times New Roman"/>
        <family val="1"/>
      </rPr>
      <t>A</t>
    </r>
  </si>
  <si>
    <t>孙书聪</t>
  </si>
  <si>
    <t>陈洁</t>
  </si>
  <si>
    <r>
      <t>临床诊疗</t>
    </r>
    <r>
      <rPr>
        <sz val="11"/>
        <color indexed="8"/>
        <rFont val="Times New Roman"/>
        <family val="1"/>
      </rPr>
      <t>B</t>
    </r>
  </si>
  <si>
    <t>霍耀杰</t>
  </si>
  <si>
    <t>张珊珊</t>
  </si>
  <si>
    <t>郭孔判</t>
  </si>
  <si>
    <t>王成亮</t>
  </si>
  <si>
    <t>张娜娜</t>
  </si>
  <si>
    <t>李晨旭</t>
  </si>
  <si>
    <t>李伟</t>
  </si>
  <si>
    <t>202008040</t>
  </si>
  <si>
    <t>李娜娜</t>
  </si>
  <si>
    <t>张丽敏</t>
  </si>
  <si>
    <t>202008044</t>
  </si>
  <si>
    <t>田宝丰</t>
  </si>
  <si>
    <t>202008041</t>
  </si>
  <si>
    <t>刘鑫</t>
  </si>
  <si>
    <t>冯万杰</t>
  </si>
  <si>
    <t>202008060</t>
  </si>
  <si>
    <t>张辉</t>
  </si>
  <si>
    <r>
      <t>临床诊疗</t>
    </r>
    <r>
      <rPr>
        <sz val="11"/>
        <color indexed="8"/>
        <rFont val="Times New Roman"/>
        <family val="1"/>
      </rPr>
      <t>D</t>
    </r>
  </si>
  <si>
    <t>202008061</t>
  </si>
  <si>
    <t>朱文文</t>
  </si>
  <si>
    <t>202008051</t>
  </si>
  <si>
    <t>李伟伟</t>
  </si>
  <si>
    <t>202008063</t>
  </si>
  <si>
    <t>冯书芹</t>
  </si>
  <si>
    <t>麻醉</t>
  </si>
  <si>
    <t>202008284</t>
  </si>
  <si>
    <t>史永飞</t>
  </si>
  <si>
    <t>卫生类（中医类）</t>
  </si>
  <si>
    <r>
      <t>中医</t>
    </r>
    <r>
      <rPr>
        <sz val="11"/>
        <color indexed="8"/>
        <rFont val="Times New Roman"/>
        <family val="1"/>
      </rPr>
      <t>A</t>
    </r>
  </si>
  <si>
    <t>202008292</t>
  </si>
  <si>
    <t>钟金玲</t>
  </si>
  <si>
    <t>202008293</t>
  </si>
  <si>
    <t>张冬梅</t>
  </si>
  <si>
    <t>202008323</t>
  </si>
  <si>
    <t>张政</t>
  </si>
  <si>
    <t>卫生类（康复类）</t>
  </si>
  <si>
    <r>
      <t>康复理疗</t>
    </r>
    <r>
      <rPr>
        <sz val="11"/>
        <color indexed="8"/>
        <rFont val="Times New Roman"/>
        <family val="1"/>
      </rPr>
      <t>A</t>
    </r>
  </si>
  <si>
    <t>202008318</t>
  </si>
  <si>
    <t>张帅</t>
  </si>
  <si>
    <t>202008324</t>
  </si>
  <si>
    <t>李玉梅</t>
  </si>
  <si>
    <t>202008334</t>
  </si>
  <si>
    <t>张林林</t>
  </si>
  <si>
    <r>
      <t>康复理疗</t>
    </r>
    <r>
      <rPr>
        <sz val="11"/>
        <color indexed="8"/>
        <rFont val="Times New Roman"/>
        <family val="1"/>
      </rPr>
      <t>B</t>
    </r>
  </si>
  <si>
    <t>202008070</t>
  </si>
  <si>
    <t>刘兰</t>
  </si>
  <si>
    <r>
      <t>医学影像</t>
    </r>
    <r>
      <rPr>
        <sz val="11"/>
        <color indexed="8"/>
        <rFont val="Times New Roman"/>
        <family val="1"/>
      </rPr>
      <t>A</t>
    </r>
  </si>
  <si>
    <t>202008069</t>
  </si>
  <si>
    <t>郑合建</t>
  </si>
  <si>
    <t>202008075</t>
  </si>
  <si>
    <t>翟林林</t>
  </si>
  <si>
    <t>202008132</t>
  </si>
  <si>
    <t>程晓晨</t>
  </si>
  <si>
    <r>
      <t>医学影像</t>
    </r>
    <r>
      <rPr>
        <sz val="11"/>
        <color indexed="8"/>
        <rFont val="Times New Roman"/>
        <family val="1"/>
      </rPr>
      <t>C</t>
    </r>
  </si>
  <si>
    <t>202008141</t>
  </si>
  <si>
    <t>李文静</t>
  </si>
  <si>
    <t>202008260</t>
  </si>
  <si>
    <t>苗爱升</t>
  </si>
  <si>
    <t>卫生类（检验类）</t>
  </si>
  <si>
    <r>
      <t>医学检验</t>
    </r>
    <r>
      <rPr>
        <sz val="11"/>
        <color indexed="8"/>
        <rFont val="Times New Roman"/>
        <family val="1"/>
      </rPr>
      <t>A</t>
    </r>
  </si>
  <si>
    <t>202008262</t>
  </si>
  <si>
    <t>郝明松</t>
  </si>
  <si>
    <t>202008254</t>
  </si>
  <si>
    <t>张文杰</t>
  </si>
  <si>
    <t>202008195</t>
  </si>
  <si>
    <t>赵盼盼</t>
  </si>
  <si>
    <t>卫生类（药学类）</t>
  </si>
  <si>
    <r>
      <t>药学</t>
    </r>
    <r>
      <rPr>
        <sz val="11"/>
        <color indexed="8"/>
        <rFont val="Times New Roman"/>
        <family val="1"/>
      </rPr>
      <t>A</t>
    </r>
  </si>
  <si>
    <t>202008192</t>
  </si>
  <si>
    <t>韩雪</t>
  </si>
  <si>
    <t>202008197</t>
  </si>
  <si>
    <t>郑玉晶</t>
  </si>
  <si>
    <t>202008214</t>
  </si>
  <si>
    <t>窦月澳</t>
  </si>
  <si>
    <r>
      <t>药学</t>
    </r>
    <r>
      <rPr>
        <sz val="11"/>
        <color indexed="8"/>
        <rFont val="Times New Roman"/>
        <family val="1"/>
      </rPr>
      <t>B</t>
    </r>
  </si>
  <si>
    <t>202008220</t>
  </si>
  <si>
    <t>齐国胜</t>
  </si>
  <si>
    <t>卫生类（中药学类）</t>
  </si>
  <si>
    <t>中药学</t>
  </si>
  <si>
    <t>202008218</t>
  </si>
  <si>
    <t>常新成</t>
  </si>
  <si>
    <t>202008596</t>
  </si>
  <si>
    <t>张素梅</t>
  </si>
  <si>
    <t>卫生类（护理类）</t>
  </si>
  <si>
    <r>
      <t>护理</t>
    </r>
    <r>
      <rPr>
        <sz val="11"/>
        <color indexed="8"/>
        <rFont val="Times New Roman"/>
        <family val="1"/>
      </rPr>
      <t>A</t>
    </r>
  </si>
  <si>
    <t>202008625</t>
  </si>
  <si>
    <t>尹敏敏</t>
  </si>
  <si>
    <t>202008546</t>
  </si>
  <si>
    <t>周艳艳</t>
  </si>
  <si>
    <t>202008580</t>
  </si>
  <si>
    <t>王寅凤</t>
  </si>
  <si>
    <t>202008689</t>
  </si>
  <si>
    <t>王洪玲</t>
  </si>
  <si>
    <t>202008557</t>
  </si>
  <si>
    <t>刘爱民</t>
  </si>
  <si>
    <t>202008563</t>
  </si>
  <si>
    <t>郝金翠</t>
  </si>
  <si>
    <t>202008588</t>
  </si>
  <si>
    <t>程莲莲</t>
  </si>
  <si>
    <t>202008542</t>
  </si>
  <si>
    <t>于晓娜</t>
  </si>
  <si>
    <t>202008544</t>
  </si>
  <si>
    <t>李梦雪</t>
  </si>
  <si>
    <t>202008595</t>
  </si>
  <si>
    <t>贾晓林</t>
  </si>
  <si>
    <t>202008567</t>
  </si>
  <si>
    <t>刘苗</t>
  </si>
  <si>
    <t>202008633</t>
  </si>
  <si>
    <t>王欢</t>
  </si>
  <si>
    <t>202008599</t>
  </si>
  <si>
    <t>王秀娟</t>
  </si>
  <si>
    <t>202008776</t>
  </si>
  <si>
    <t>田云霞</t>
  </si>
  <si>
    <r>
      <t>护理</t>
    </r>
    <r>
      <rPr>
        <sz val="11"/>
        <color indexed="8"/>
        <rFont val="Times New Roman"/>
        <family val="1"/>
      </rPr>
      <t>B</t>
    </r>
  </si>
  <si>
    <t>202008766</t>
  </si>
  <si>
    <t>牛志娟</t>
  </si>
  <si>
    <t>202008762</t>
  </si>
  <si>
    <t>刘长林</t>
  </si>
  <si>
    <t>202008410</t>
  </si>
  <si>
    <t>王超</t>
  </si>
  <si>
    <t>综合管理类</t>
  </si>
  <si>
    <r>
      <t>财务</t>
    </r>
    <r>
      <rPr>
        <sz val="11"/>
        <color indexed="8"/>
        <rFont val="Times New Roman"/>
        <family val="1"/>
      </rPr>
      <t>A</t>
    </r>
  </si>
  <si>
    <t>202008432</t>
  </si>
  <si>
    <t>苗琳</t>
  </si>
  <si>
    <t>202008398</t>
  </si>
  <si>
    <t>齐盼盼</t>
  </si>
  <si>
    <t>202008419</t>
  </si>
  <si>
    <t>刘娃</t>
  </si>
  <si>
    <t>202008463</t>
  </si>
  <si>
    <t>张雪妹</t>
  </si>
  <si>
    <r>
      <t>财务</t>
    </r>
    <r>
      <rPr>
        <sz val="11"/>
        <color indexed="8"/>
        <rFont val="Times New Roman"/>
        <family val="1"/>
      </rPr>
      <t>B</t>
    </r>
  </si>
  <si>
    <t>202008481</t>
  </si>
  <si>
    <t>景方园</t>
  </si>
  <si>
    <t>办公室</t>
  </si>
  <si>
    <t>202008478</t>
  </si>
  <si>
    <t>杨志超</t>
  </si>
  <si>
    <t>202008488</t>
  </si>
  <si>
    <t>张茂旺</t>
  </si>
  <si>
    <t>人事科</t>
  </si>
  <si>
    <t>202008369</t>
  </si>
  <si>
    <t>刘灵泉</t>
  </si>
  <si>
    <t>网络中心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</si>
</sst>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_ "/>
    <numFmt numFmtId="179" formatCode="0.00_ "/>
  </numFmts>
  <fonts count="49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imes New Roman"/>
      <family val="1"/>
    </font>
    <font>
      <sz val="18"/>
      <color rgb="FF000000"/>
      <name val="方正小标宋简体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/>
    </xf>
    <xf numFmtId="179" fontId="46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178" fontId="47" fillId="0" borderId="9" xfId="0" applyNumberFormat="1" applyFont="1" applyFill="1" applyBorder="1" applyAlignment="1">
      <alignment horizontal="center" vertical="center" wrapText="1"/>
    </xf>
    <xf numFmtId="179" fontId="47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9" fontId="44" fillId="0" borderId="9" xfId="0" applyNumberFormat="1" applyFont="1" applyFill="1" applyBorder="1" applyAlignment="1">
      <alignment horizontal="center" vertical="center" wrapText="1"/>
    </xf>
    <xf numFmtId="179" fontId="44" fillId="0" borderId="9" xfId="0" applyNumberFormat="1" applyFont="1" applyFill="1" applyBorder="1" applyAlignment="1">
      <alignment horizontal="center" vertical="center"/>
    </xf>
    <xf numFmtId="17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9" fontId="47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/>
    </xf>
    <xf numFmtId="179" fontId="44" fillId="0" borderId="9" xfId="0" applyNumberFormat="1" applyFont="1" applyFill="1" applyBorder="1" applyAlignment="1">
      <alignment horizontal="center" vertical="center"/>
    </xf>
    <xf numFmtId="179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9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SheetLayoutView="100" workbookViewId="0" topLeftCell="A1">
      <pane ySplit="3" topLeftCell="A4" activePane="bottomLeft" state="frozen"/>
      <selection pane="bottomLeft" activeCell="L8" sqref="L8"/>
    </sheetView>
  </sheetViews>
  <sheetFormatPr defaultColWidth="9.00390625" defaultRowHeight="24.75" customHeight="1"/>
  <cols>
    <col min="1" max="1" width="12.25390625" style="4" customWidth="1"/>
    <col min="2" max="2" width="10.25390625" style="4" customWidth="1"/>
    <col min="3" max="3" width="23.625" style="4" customWidth="1"/>
    <col min="4" max="4" width="16.00390625" style="4" customWidth="1"/>
    <col min="5" max="5" width="9.875" style="4" customWidth="1"/>
    <col min="6" max="6" width="10.625" style="4" customWidth="1"/>
    <col min="7" max="8" width="9.00390625" style="4" customWidth="1"/>
    <col min="9" max="9" width="9.25390625" style="4" bestFit="1" customWidth="1"/>
    <col min="10" max="10" width="13.50390625" style="4" bestFit="1" customWidth="1"/>
    <col min="11" max="16384" width="9.00390625" style="4" customWidth="1"/>
  </cols>
  <sheetData>
    <row r="1" spans="1:10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4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8" t="s">
        <v>6</v>
      </c>
      <c r="H2" s="10"/>
      <c r="I2" s="8" t="s">
        <v>7</v>
      </c>
      <c r="J2" s="8" t="s">
        <v>8</v>
      </c>
    </row>
    <row r="3" spans="1:10" s="1" customFormat="1" ht="24.75" customHeight="1">
      <c r="A3" s="11"/>
      <c r="B3" s="12"/>
      <c r="C3" s="12"/>
      <c r="D3" s="12"/>
      <c r="E3" s="8" t="s">
        <v>5</v>
      </c>
      <c r="F3" s="8" t="s">
        <v>9</v>
      </c>
      <c r="G3" s="8" t="s">
        <v>6</v>
      </c>
      <c r="H3" s="8" t="s">
        <v>9</v>
      </c>
      <c r="I3" s="10"/>
      <c r="J3" s="10"/>
    </row>
    <row r="4" spans="1:10" s="2" customFormat="1" ht="24" customHeight="1">
      <c r="A4" s="13">
        <v>202008004</v>
      </c>
      <c r="B4" s="14" t="s">
        <v>10</v>
      </c>
      <c r="C4" s="14" t="s">
        <v>11</v>
      </c>
      <c r="D4" s="14" t="s">
        <v>12</v>
      </c>
      <c r="E4" s="15">
        <v>73</v>
      </c>
      <c r="F4" s="10">
        <f aca="true" t="shared" si="0" ref="F4:F22">E4/2</f>
        <v>36.5</v>
      </c>
      <c r="G4" s="16">
        <v>80.2</v>
      </c>
      <c r="H4" s="10">
        <f aca="true" t="shared" si="1" ref="H4:H11">G4/2</f>
        <v>40.1</v>
      </c>
      <c r="I4" s="29">
        <f aca="true" t="shared" si="2" ref="I4:I49">F4+H4</f>
        <v>76.6</v>
      </c>
      <c r="J4" s="30"/>
    </row>
    <row r="5" spans="1:10" s="2" customFormat="1" ht="24" customHeight="1">
      <c r="A5" s="13">
        <v>202008011</v>
      </c>
      <c r="B5" s="14" t="s">
        <v>13</v>
      </c>
      <c r="C5" s="14" t="s">
        <v>11</v>
      </c>
      <c r="D5" s="14" t="s">
        <v>12</v>
      </c>
      <c r="E5" s="15">
        <v>73</v>
      </c>
      <c r="F5" s="10">
        <f t="shared" si="0"/>
        <v>36.5</v>
      </c>
      <c r="G5" s="16">
        <v>73.6</v>
      </c>
      <c r="H5" s="10">
        <f t="shared" si="1"/>
        <v>36.8</v>
      </c>
      <c r="I5" s="29">
        <f t="shared" si="2"/>
        <v>73.3</v>
      </c>
      <c r="J5" s="30"/>
    </row>
    <row r="6" spans="1:10" s="2" customFormat="1" ht="24" customHeight="1">
      <c r="A6" s="13">
        <v>202008021</v>
      </c>
      <c r="B6" s="14" t="s">
        <v>14</v>
      </c>
      <c r="C6" s="14" t="s">
        <v>11</v>
      </c>
      <c r="D6" s="14" t="s">
        <v>15</v>
      </c>
      <c r="E6" s="15">
        <v>74</v>
      </c>
      <c r="F6" s="10">
        <f t="shared" si="0"/>
        <v>37</v>
      </c>
      <c r="G6" s="16">
        <v>85</v>
      </c>
      <c r="H6" s="10">
        <f t="shared" si="1"/>
        <v>42.5</v>
      </c>
      <c r="I6" s="29">
        <f t="shared" si="2"/>
        <v>79.5</v>
      </c>
      <c r="J6" s="30"/>
    </row>
    <row r="7" spans="1:10" s="2" customFormat="1" ht="24" customHeight="1">
      <c r="A7" s="13">
        <v>202008031</v>
      </c>
      <c r="B7" s="14" t="s">
        <v>16</v>
      </c>
      <c r="C7" s="14" t="s">
        <v>11</v>
      </c>
      <c r="D7" s="14" t="s">
        <v>15</v>
      </c>
      <c r="E7" s="15">
        <v>77</v>
      </c>
      <c r="F7" s="10">
        <f t="shared" si="0"/>
        <v>38.5</v>
      </c>
      <c r="G7" s="16">
        <v>80.8</v>
      </c>
      <c r="H7" s="10">
        <f t="shared" si="1"/>
        <v>40.4</v>
      </c>
      <c r="I7" s="29">
        <f t="shared" si="2"/>
        <v>78.9</v>
      </c>
      <c r="J7" s="30"/>
    </row>
    <row r="8" spans="1:10" s="2" customFormat="1" ht="24" customHeight="1">
      <c r="A8" s="13">
        <v>202008018</v>
      </c>
      <c r="B8" s="14" t="s">
        <v>17</v>
      </c>
      <c r="C8" s="14" t="s">
        <v>11</v>
      </c>
      <c r="D8" s="14" t="s">
        <v>15</v>
      </c>
      <c r="E8" s="15">
        <v>72</v>
      </c>
      <c r="F8" s="10">
        <f t="shared" si="0"/>
        <v>36</v>
      </c>
      <c r="G8" s="16">
        <v>84.6</v>
      </c>
      <c r="H8" s="10">
        <f t="shared" si="1"/>
        <v>42.3</v>
      </c>
      <c r="I8" s="29">
        <f t="shared" si="2"/>
        <v>78.3</v>
      </c>
      <c r="J8" s="30"/>
    </row>
    <row r="9" spans="1:10" s="2" customFormat="1" ht="24" customHeight="1">
      <c r="A9" s="13">
        <v>202008027</v>
      </c>
      <c r="B9" s="14" t="s">
        <v>18</v>
      </c>
      <c r="C9" s="14" t="s">
        <v>11</v>
      </c>
      <c r="D9" s="14" t="s">
        <v>15</v>
      </c>
      <c r="E9" s="15">
        <v>78</v>
      </c>
      <c r="F9" s="10">
        <f t="shared" si="0"/>
        <v>39</v>
      </c>
      <c r="G9" s="16">
        <v>77.2</v>
      </c>
      <c r="H9" s="10">
        <f t="shared" si="1"/>
        <v>38.6</v>
      </c>
      <c r="I9" s="29">
        <f t="shared" si="2"/>
        <v>77.6</v>
      </c>
      <c r="J9" s="30"/>
    </row>
    <row r="10" spans="1:10" s="2" customFormat="1" ht="24" customHeight="1">
      <c r="A10" s="13">
        <v>202008024</v>
      </c>
      <c r="B10" s="14" t="s">
        <v>19</v>
      </c>
      <c r="C10" s="14" t="s">
        <v>11</v>
      </c>
      <c r="D10" s="14" t="s">
        <v>15</v>
      </c>
      <c r="E10" s="15">
        <v>79</v>
      </c>
      <c r="F10" s="10">
        <f t="shared" si="0"/>
        <v>39.5</v>
      </c>
      <c r="G10" s="16">
        <v>75.2</v>
      </c>
      <c r="H10" s="10">
        <f t="shared" si="1"/>
        <v>37.6</v>
      </c>
      <c r="I10" s="29">
        <f t="shared" si="2"/>
        <v>77.1</v>
      </c>
      <c r="J10" s="30"/>
    </row>
    <row r="11" spans="1:10" s="2" customFormat="1" ht="24" customHeight="1">
      <c r="A11" s="13">
        <v>202008028</v>
      </c>
      <c r="B11" s="14" t="s">
        <v>20</v>
      </c>
      <c r="C11" s="14" t="s">
        <v>11</v>
      </c>
      <c r="D11" s="14" t="s">
        <v>15</v>
      </c>
      <c r="E11" s="15">
        <v>70</v>
      </c>
      <c r="F11" s="10">
        <f t="shared" si="0"/>
        <v>35</v>
      </c>
      <c r="G11" s="16">
        <v>83.2</v>
      </c>
      <c r="H11" s="10">
        <f t="shared" si="1"/>
        <v>41.6</v>
      </c>
      <c r="I11" s="29">
        <f t="shared" si="2"/>
        <v>76.6</v>
      </c>
      <c r="J11" s="30"/>
    </row>
    <row r="12" spans="1:10" s="2" customFormat="1" ht="24" customHeight="1">
      <c r="A12" s="13">
        <v>202008029</v>
      </c>
      <c r="B12" s="14" t="s">
        <v>21</v>
      </c>
      <c r="C12" s="14" t="s">
        <v>11</v>
      </c>
      <c r="D12" s="14" t="s">
        <v>15</v>
      </c>
      <c r="E12" s="15">
        <v>67</v>
      </c>
      <c r="F12" s="10">
        <f t="shared" si="0"/>
        <v>33.5</v>
      </c>
      <c r="G12" s="16">
        <v>85.6</v>
      </c>
      <c r="H12" s="10">
        <f aca="true" t="shared" si="3" ref="H12:H23">G12/2</f>
        <v>42.8</v>
      </c>
      <c r="I12" s="29">
        <f t="shared" si="2"/>
        <v>76.3</v>
      </c>
      <c r="J12" s="30"/>
    </row>
    <row r="13" spans="1:10" s="2" customFormat="1" ht="24" customHeight="1">
      <c r="A13" s="13">
        <v>202008033</v>
      </c>
      <c r="B13" s="14" t="s">
        <v>22</v>
      </c>
      <c r="C13" s="14" t="s">
        <v>11</v>
      </c>
      <c r="D13" s="14" t="s">
        <v>15</v>
      </c>
      <c r="E13" s="15">
        <v>68</v>
      </c>
      <c r="F13" s="10">
        <f t="shared" si="0"/>
        <v>34</v>
      </c>
      <c r="G13" s="16">
        <v>79.8</v>
      </c>
      <c r="H13" s="10">
        <f t="shared" si="3"/>
        <v>39.9</v>
      </c>
      <c r="I13" s="29">
        <f t="shared" si="2"/>
        <v>73.9</v>
      </c>
      <c r="J13" s="30"/>
    </row>
    <row r="14" spans="1:10" s="2" customFormat="1" ht="24" customHeight="1">
      <c r="A14" s="17" t="s">
        <v>23</v>
      </c>
      <c r="B14" s="14" t="s">
        <v>24</v>
      </c>
      <c r="C14" s="14" t="s">
        <v>11</v>
      </c>
      <c r="D14" s="14" t="s">
        <v>15</v>
      </c>
      <c r="E14" s="15">
        <v>71</v>
      </c>
      <c r="F14" s="10">
        <f t="shared" si="0"/>
        <v>35.5</v>
      </c>
      <c r="G14" s="16">
        <v>76</v>
      </c>
      <c r="H14" s="10">
        <f t="shared" si="3"/>
        <v>38</v>
      </c>
      <c r="I14" s="29">
        <f t="shared" si="2"/>
        <v>73.5</v>
      </c>
      <c r="J14" s="30"/>
    </row>
    <row r="15" spans="1:10" s="2" customFormat="1" ht="24" customHeight="1">
      <c r="A15" s="13">
        <v>202008034</v>
      </c>
      <c r="B15" s="14" t="s">
        <v>25</v>
      </c>
      <c r="C15" s="14" t="s">
        <v>11</v>
      </c>
      <c r="D15" s="14" t="s">
        <v>15</v>
      </c>
      <c r="E15" s="15">
        <v>69</v>
      </c>
      <c r="F15" s="10">
        <f t="shared" si="0"/>
        <v>34.5</v>
      </c>
      <c r="G15" s="16">
        <v>77.6</v>
      </c>
      <c r="H15" s="10">
        <f t="shared" si="3"/>
        <v>38.8</v>
      </c>
      <c r="I15" s="29">
        <f t="shared" si="2"/>
        <v>73.3</v>
      </c>
      <c r="J15" s="30"/>
    </row>
    <row r="16" spans="1:10" s="2" customFormat="1" ht="24" customHeight="1">
      <c r="A16" s="17" t="s">
        <v>26</v>
      </c>
      <c r="B16" s="14" t="s">
        <v>27</v>
      </c>
      <c r="C16" s="14" t="s">
        <v>11</v>
      </c>
      <c r="D16" s="14" t="s">
        <v>15</v>
      </c>
      <c r="E16" s="15">
        <v>63</v>
      </c>
      <c r="F16" s="10">
        <f t="shared" si="0"/>
        <v>31.5</v>
      </c>
      <c r="G16" s="16">
        <v>80.4</v>
      </c>
      <c r="H16" s="10">
        <f t="shared" si="3"/>
        <v>40.2</v>
      </c>
      <c r="I16" s="29">
        <f t="shared" si="2"/>
        <v>71.7</v>
      </c>
      <c r="J16" s="30"/>
    </row>
    <row r="17" spans="1:10" s="2" customFormat="1" ht="24" customHeight="1">
      <c r="A17" s="17" t="s">
        <v>28</v>
      </c>
      <c r="B17" s="14" t="s">
        <v>29</v>
      </c>
      <c r="C17" s="14" t="s">
        <v>11</v>
      </c>
      <c r="D17" s="14" t="s">
        <v>15</v>
      </c>
      <c r="E17" s="15">
        <v>65</v>
      </c>
      <c r="F17" s="10">
        <f t="shared" si="0"/>
        <v>32.5</v>
      </c>
      <c r="G17" s="16">
        <v>76.2</v>
      </c>
      <c r="H17" s="10">
        <f t="shared" si="3"/>
        <v>38.1</v>
      </c>
      <c r="I17" s="29">
        <f t="shared" si="2"/>
        <v>70.6</v>
      </c>
      <c r="J17" s="30"/>
    </row>
    <row r="18" spans="1:10" s="3" customFormat="1" ht="24" customHeight="1">
      <c r="A18" s="13">
        <v>202008020</v>
      </c>
      <c r="B18" s="14" t="s">
        <v>30</v>
      </c>
      <c r="C18" s="14" t="s">
        <v>11</v>
      </c>
      <c r="D18" s="14" t="s">
        <v>15</v>
      </c>
      <c r="E18" s="15">
        <v>58</v>
      </c>
      <c r="F18" s="10">
        <f t="shared" si="0"/>
        <v>29</v>
      </c>
      <c r="G18" s="16">
        <v>72.2</v>
      </c>
      <c r="H18" s="10">
        <f t="shared" si="3"/>
        <v>36.1</v>
      </c>
      <c r="I18" s="29">
        <f t="shared" si="2"/>
        <v>65.1</v>
      </c>
      <c r="J18" s="30"/>
    </row>
    <row r="19" spans="1:10" s="2" customFormat="1" ht="24" customHeight="1">
      <c r="A19" s="17" t="s">
        <v>31</v>
      </c>
      <c r="B19" s="14" t="s">
        <v>32</v>
      </c>
      <c r="C19" s="14" t="s">
        <v>11</v>
      </c>
      <c r="D19" s="14" t="s">
        <v>33</v>
      </c>
      <c r="E19" s="15">
        <v>84</v>
      </c>
      <c r="F19" s="10">
        <f t="shared" si="0"/>
        <v>42</v>
      </c>
      <c r="G19" s="16">
        <v>89.4</v>
      </c>
      <c r="H19" s="10">
        <f t="shared" si="3"/>
        <v>44.7</v>
      </c>
      <c r="I19" s="29">
        <f t="shared" si="2"/>
        <v>86.7</v>
      </c>
      <c r="J19" s="30"/>
    </row>
    <row r="20" spans="1:10" s="2" customFormat="1" ht="24" customHeight="1">
      <c r="A20" s="17" t="s">
        <v>34</v>
      </c>
      <c r="B20" s="14" t="s">
        <v>35</v>
      </c>
      <c r="C20" s="14" t="s">
        <v>11</v>
      </c>
      <c r="D20" s="14" t="s">
        <v>33</v>
      </c>
      <c r="E20" s="15">
        <v>61</v>
      </c>
      <c r="F20" s="10">
        <f t="shared" si="0"/>
        <v>30.5</v>
      </c>
      <c r="G20" s="16">
        <v>89</v>
      </c>
      <c r="H20" s="10">
        <f t="shared" si="3"/>
        <v>44.5</v>
      </c>
      <c r="I20" s="29">
        <f t="shared" si="2"/>
        <v>75</v>
      </c>
      <c r="J20" s="30"/>
    </row>
    <row r="21" spans="1:10" s="2" customFormat="1" ht="24" customHeight="1">
      <c r="A21" s="17" t="s">
        <v>36</v>
      </c>
      <c r="B21" s="14" t="s">
        <v>37</v>
      </c>
      <c r="C21" s="14" t="s">
        <v>11</v>
      </c>
      <c r="D21" s="14" t="s">
        <v>33</v>
      </c>
      <c r="E21" s="15">
        <v>65</v>
      </c>
      <c r="F21" s="10">
        <f t="shared" si="0"/>
        <v>32.5</v>
      </c>
      <c r="G21" s="16">
        <v>84.4</v>
      </c>
      <c r="H21" s="10">
        <f t="shared" si="3"/>
        <v>42.2</v>
      </c>
      <c r="I21" s="29">
        <f t="shared" si="2"/>
        <v>74.7</v>
      </c>
      <c r="J21" s="30"/>
    </row>
    <row r="22" spans="1:10" s="2" customFormat="1" ht="24" customHeight="1">
      <c r="A22" s="17" t="s">
        <v>38</v>
      </c>
      <c r="B22" s="14" t="s">
        <v>39</v>
      </c>
      <c r="C22" s="14" t="s">
        <v>11</v>
      </c>
      <c r="D22" s="14" t="s">
        <v>40</v>
      </c>
      <c r="E22" s="15">
        <v>65</v>
      </c>
      <c r="F22" s="10">
        <f t="shared" si="0"/>
        <v>32.5</v>
      </c>
      <c r="G22" s="16">
        <v>89</v>
      </c>
      <c r="H22" s="10">
        <f t="shared" si="3"/>
        <v>44.5</v>
      </c>
      <c r="I22" s="29">
        <f t="shared" si="2"/>
        <v>77</v>
      </c>
      <c r="J22" s="30"/>
    </row>
    <row r="23" spans="1:10" ht="24.75" customHeight="1">
      <c r="A23" s="18" t="s">
        <v>41</v>
      </c>
      <c r="B23" s="14" t="s">
        <v>42</v>
      </c>
      <c r="C23" s="19" t="s">
        <v>43</v>
      </c>
      <c r="D23" s="19" t="s">
        <v>44</v>
      </c>
      <c r="E23" s="15">
        <v>79</v>
      </c>
      <c r="F23" s="20">
        <f>E23*0.5</f>
        <v>39.5</v>
      </c>
      <c r="G23" s="21">
        <v>88.4</v>
      </c>
      <c r="H23" s="22">
        <f>G23*0.5</f>
        <v>44.2</v>
      </c>
      <c r="I23" s="22">
        <f t="shared" si="2"/>
        <v>83.7</v>
      </c>
      <c r="J23" s="30"/>
    </row>
    <row r="24" spans="1:10" ht="24.75" customHeight="1">
      <c r="A24" s="18" t="s">
        <v>45</v>
      </c>
      <c r="B24" s="14" t="s">
        <v>46</v>
      </c>
      <c r="C24" s="19" t="s">
        <v>43</v>
      </c>
      <c r="D24" s="19" t="s">
        <v>44</v>
      </c>
      <c r="E24" s="15">
        <v>72</v>
      </c>
      <c r="F24" s="20">
        <f>E24*0.5</f>
        <v>36</v>
      </c>
      <c r="G24" s="21">
        <v>84</v>
      </c>
      <c r="H24" s="22">
        <f>G24*0.5</f>
        <v>42</v>
      </c>
      <c r="I24" s="22">
        <f t="shared" si="2"/>
        <v>78</v>
      </c>
      <c r="J24" s="30"/>
    </row>
    <row r="25" spans="1:10" ht="24.75" customHeight="1">
      <c r="A25" s="18" t="s">
        <v>47</v>
      </c>
      <c r="B25" s="14" t="s">
        <v>48</v>
      </c>
      <c r="C25" s="19" t="s">
        <v>43</v>
      </c>
      <c r="D25" s="19" t="s">
        <v>44</v>
      </c>
      <c r="E25" s="15">
        <v>67</v>
      </c>
      <c r="F25" s="20">
        <f>E25*0.5</f>
        <v>33.5</v>
      </c>
      <c r="G25" s="21">
        <v>83.2</v>
      </c>
      <c r="H25" s="22">
        <f>G25*0.5</f>
        <v>41.6</v>
      </c>
      <c r="I25" s="22">
        <f t="shared" si="2"/>
        <v>75.1</v>
      </c>
      <c r="J25" s="30"/>
    </row>
    <row r="26" spans="1:10" s="2" customFormat="1" ht="24" customHeight="1">
      <c r="A26" s="17" t="s">
        <v>49</v>
      </c>
      <c r="B26" s="14" t="s">
        <v>50</v>
      </c>
      <c r="C26" s="14" t="s">
        <v>51</v>
      </c>
      <c r="D26" s="14" t="s">
        <v>52</v>
      </c>
      <c r="E26" s="15">
        <v>74</v>
      </c>
      <c r="F26" s="10">
        <f aca="true" t="shared" si="4" ref="F26:F32">E26/2</f>
        <v>37</v>
      </c>
      <c r="G26" s="16">
        <v>86.8</v>
      </c>
      <c r="H26" s="10">
        <f aca="true" t="shared" si="5" ref="H26:H32">G26/2</f>
        <v>43.4</v>
      </c>
      <c r="I26" s="29">
        <f t="shared" si="2"/>
        <v>80.4</v>
      </c>
      <c r="J26" s="30"/>
    </row>
    <row r="27" spans="1:10" s="2" customFormat="1" ht="24" customHeight="1">
      <c r="A27" s="17" t="s">
        <v>53</v>
      </c>
      <c r="B27" s="14" t="s">
        <v>54</v>
      </c>
      <c r="C27" s="14" t="s">
        <v>51</v>
      </c>
      <c r="D27" s="14" t="s">
        <v>52</v>
      </c>
      <c r="E27" s="15">
        <v>68</v>
      </c>
      <c r="F27" s="10">
        <f t="shared" si="4"/>
        <v>34</v>
      </c>
      <c r="G27" s="16">
        <v>83.4</v>
      </c>
      <c r="H27" s="10">
        <f t="shared" si="5"/>
        <v>41.7</v>
      </c>
      <c r="I27" s="29">
        <f t="shared" si="2"/>
        <v>75.7</v>
      </c>
      <c r="J27" s="30"/>
    </row>
    <row r="28" spans="1:10" s="2" customFormat="1" ht="24" customHeight="1">
      <c r="A28" s="17" t="s">
        <v>55</v>
      </c>
      <c r="B28" s="14" t="s">
        <v>56</v>
      </c>
      <c r="C28" s="14" t="s">
        <v>51</v>
      </c>
      <c r="D28" s="14" t="s">
        <v>52</v>
      </c>
      <c r="E28" s="15">
        <v>54</v>
      </c>
      <c r="F28" s="10">
        <f t="shared" si="4"/>
        <v>27</v>
      </c>
      <c r="G28" s="16">
        <v>75.8</v>
      </c>
      <c r="H28" s="10">
        <f t="shared" si="5"/>
        <v>37.9</v>
      </c>
      <c r="I28" s="29">
        <f t="shared" si="2"/>
        <v>64.9</v>
      </c>
      <c r="J28" s="30"/>
    </row>
    <row r="29" spans="1:10" s="2" customFormat="1" ht="24" customHeight="1">
      <c r="A29" s="17" t="s">
        <v>57</v>
      </c>
      <c r="B29" s="14" t="s">
        <v>58</v>
      </c>
      <c r="C29" s="14" t="s">
        <v>51</v>
      </c>
      <c r="D29" s="14" t="s">
        <v>59</v>
      </c>
      <c r="E29" s="15">
        <v>51</v>
      </c>
      <c r="F29" s="10">
        <f t="shared" si="4"/>
        <v>25.5</v>
      </c>
      <c r="G29" s="16">
        <v>88.8</v>
      </c>
      <c r="H29" s="10">
        <f t="shared" si="5"/>
        <v>44.4</v>
      </c>
      <c r="I29" s="29">
        <f t="shared" si="2"/>
        <v>69.9</v>
      </c>
      <c r="J29" s="30"/>
    </row>
    <row r="30" spans="1:10" ht="24.75" customHeight="1">
      <c r="A30" s="23" t="s">
        <v>60</v>
      </c>
      <c r="B30" s="24" t="s">
        <v>61</v>
      </c>
      <c r="C30" s="24" t="s">
        <v>11</v>
      </c>
      <c r="D30" s="24" t="s">
        <v>62</v>
      </c>
      <c r="E30" s="15">
        <v>57</v>
      </c>
      <c r="F30" s="10">
        <f t="shared" si="4"/>
        <v>28.5</v>
      </c>
      <c r="G30" s="16">
        <v>90</v>
      </c>
      <c r="H30" s="25">
        <f t="shared" si="5"/>
        <v>45</v>
      </c>
      <c r="I30" s="25">
        <f t="shared" si="2"/>
        <v>73.5</v>
      </c>
      <c r="J30" s="30"/>
    </row>
    <row r="31" spans="1:10" ht="24.75" customHeight="1">
      <c r="A31" s="23" t="s">
        <v>63</v>
      </c>
      <c r="B31" s="24" t="s">
        <v>64</v>
      </c>
      <c r="C31" s="24" t="s">
        <v>11</v>
      </c>
      <c r="D31" s="24" t="s">
        <v>62</v>
      </c>
      <c r="E31" s="15">
        <v>54</v>
      </c>
      <c r="F31" s="10">
        <f t="shared" si="4"/>
        <v>27</v>
      </c>
      <c r="G31" s="16">
        <v>86.6</v>
      </c>
      <c r="H31" s="25">
        <f t="shared" si="5"/>
        <v>43.3</v>
      </c>
      <c r="I31" s="25">
        <f t="shared" si="2"/>
        <v>70.3</v>
      </c>
      <c r="J31" s="30"/>
    </row>
    <row r="32" spans="1:10" ht="24.75" customHeight="1">
      <c r="A32" s="23" t="s">
        <v>65</v>
      </c>
      <c r="B32" s="24" t="s">
        <v>66</v>
      </c>
      <c r="C32" s="24" t="s">
        <v>11</v>
      </c>
      <c r="D32" s="24" t="s">
        <v>62</v>
      </c>
      <c r="E32" s="15">
        <v>49</v>
      </c>
      <c r="F32" s="10">
        <f t="shared" si="4"/>
        <v>24.5</v>
      </c>
      <c r="G32" s="16">
        <v>83.2</v>
      </c>
      <c r="H32" s="25">
        <f t="shared" si="5"/>
        <v>41.6</v>
      </c>
      <c r="I32" s="25">
        <f t="shared" si="2"/>
        <v>66.1</v>
      </c>
      <c r="J32" s="30"/>
    </row>
    <row r="33" spans="1:10" ht="24.75" customHeight="1">
      <c r="A33" s="18" t="s">
        <v>67</v>
      </c>
      <c r="B33" s="14" t="s">
        <v>68</v>
      </c>
      <c r="C33" s="19" t="s">
        <v>11</v>
      </c>
      <c r="D33" s="19" t="s">
        <v>69</v>
      </c>
      <c r="E33" s="15">
        <v>80</v>
      </c>
      <c r="F33" s="20">
        <f>E33*0.5</f>
        <v>40</v>
      </c>
      <c r="G33" s="21">
        <v>89</v>
      </c>
      <c r="H33" s="22">
        <f>G33*0.5</f>
        <v>44.5</v>
      </c>
      <c r="I33" s="22">
        <f t="shared" si="2"/>
        <v>84.5</v>
      </c>
      <c r="J33" s="30"/>
    </row>
    <row r="34" spans="1:10" ht="24.75" customHeight="1">
      <c r="A34" s="18" t="s">
        <v>70</v>
      </c>
      <c r="B34" s="14" t="s">
        <v>71</v>
      </c>
      <c r="C34" s="19" t="s">
        <v>11</v>
      </c>
      <c r="D34" s="19" t="s">
        <v>69</v>
      </c>
      <c r="E34" s="15">
        <v>62</v>
      </c>
      <c r="F34" s="20">
        <f>E34*0.5</f>
        <v>31</v>
      </c>
      <c r="G34" s="21">
        <v>85.2</v>
      </c>
      <c r="H34" s="22">
        <f>G34*0.5</f>
        <v>42.6</v>
      </c>
      <c r="I34" s="22">
        <f t="shared" si="2"/>
        <v>73.6</v>
      </c>
      <c r="J34" s="30"/>
    </row>
    <row r="35" spans="1:10" s="2" customFormat="1" ht="24" customHeight="1">
      <c r="A35" s="17" t="s">
        <v>72</v>
      </c>
      <c r="B35" s="14" t="s">
        <v>73</v>
      </c>
      <c r="C35" s="14" t="s">
        <v>74</v>
      </c>
      <c r="D35" s="14" t="s">
        <v>75</v>
      </c>
      <c r="E35" s="15">
        <v>79</v>
      </c>
      <c r="F35" s="10">
        <f>E35/2</f>
        <v>39.5</v>
      </c>
      <c r="G35" s="16">
        <v>88.6</v>
      </c>
      <c r="H35" s="10">
        <f>G35/2</f>
        <v>44.3</v>
      </c>
      <c r="I35" s="29">
        <f t="shared" si="2"/>
        <v>83.8</v>
      </c>
      <c r="J35" s="30"/>
    </row>
    <row r="36" spans="1:10" s="2" customFormat="1" ht="24" customHeight="1">
      <c r="A36" s="17" t="s">
        <v>76</v>
      </c>
      <c r="B36" s="14" t="s">
        <v>77</v>
      </c>
      <c r="C36" s="14" t="s">
        <v>74</v>
      </c>
      <c r="D36" s="14" t="s">
        <v>75</v>
      </c>
      <c r="E36" s="15">
        <v>77</v>
      </c>
      <c r="F36" s="10">
        <f>E36/2</f>
        <v>38.5</v>
      </c>
      <c r="G36" s="16">
        <v>80.2</v>
      </c>
      <c r="H36" s="10">
        <f>G36/2</f>
        <v>40.1</v>
      </c>
      <c r="I36" s="29">
        <f t="shared" si="2"/>
        <v>78.6</v>
      </c>
      <c r="J36" s="30"/>
    </row>
    <row r="37" spans="1:10" s="2" customFormat="1" ht="24" customHeight="1">
      <c r="A37" s="17" t="s">
        <v>78</v>
      </c>
      <c r="B37" s="14" t="s">
        <v>79</v>
      </c>
      <c r="C37" s="14" t="s">
        <v>74</v>
      </c>
      <c r="D37" s="14" t="s">
        <v>75</v>
      </c>
      <c r="E37" s="15">
        <v>72</v>
      </c>
      <c r="F37" s="10">
        <f>E37/2</f>
        <v>36</v>
      </c>
      <c r="G37" s="16">
        <v>75.8</v>
      </c>
      <c r="H37" s="10">
        <f>G37/2</f>
        <v>37.9</v>
      </c>
      <c r="I37" s="29">
        <f t="shared" si="2"/>
        <v>73.9</v>
      </c>
      <c r="J37" s="30"/>
    </row>
    <row r="38" spans="1:10" ht="24.75" customHeight="1">
      <c r="A38" s="18" t="s">
        <v>80</v>
      </c>
      <c r="B38" s="14" t="s">
        <v>81</v>
      </c>
      <c r="C38" s="19" t="s">
        <v>82</v>
      </c>
      <c r="D38" s="19" t="s">
        <v>83</v>
      </c>
      <c r="E38" s="15">
        <v>81</v>
      </c>
      <c r="F38" s="20">
        <f>E38*0.5</f>
        <v>40.5</v>
      </c>
      <c r="G38" s="21">
        <v>84.4</v>
      </c>
      <c r="H38" s="22">
        <f>G38*0.5</f>
        <v>42.2</v>
      </c>
      <c r="I38" s="22">
        <f t="shared" si="2"/>
        <v>82.7</v>
      </c>
      <c r="J38" s="30"/>
    </row>
    <row r="39" spans="1:10" ht="24.75" customHeight="1">
      <c r="A39" s="18" t="s">
        <v>84</v>
      </c>
      <c r="B39" s="14" t="s">
        <v>85</v>
      </c>
      <c r="C39" s="19" t="s">
        <v>82</v>
      </c>
      <c r="D39" s="19" t="s">
        <v>83</v>
      </c>
      <c r="E39" s="15">
        <v>70</v>
      </c>
      <c r="F39" s="20">
        <f>E39*0.5</f>
        <v>35</v>
      </c>
      <c r="G39" s="21">
        <v>85</v>
      </c>
      <c r="H39" s="22">
        <f>G39*0.5</f>
        <v>42.5</v>
      </c>
      <c r="I39" s="22">
        <f t="shared" si="2"/>
        <v>77.5</v>
      </c>
      <c r="J39" s="30"/>
    </row>
    <row r="40" spans="1:10" ht="24.75" customHeight="1">
      <c r="A40" s="18" t="s">
        <v>86</v>
      </c>
      <c r="B40" s="14" t="s">
        <v>87</v>
      </c>
      <c r="C40" s="19" t="s">
        <v>82</v>
      </c>
      <c r="D40" s="19" t="s">
        <v>83</v>
      </c>
      <c r="E40" s="15">
        <v>60</v>
      </c>
      <c r="F40" s="20">
        <f>E40*0.5</f>
        <v>30</v>
      </c>
      <c r="G40" s="21">
        <v>84.6</v>
      </c>
      <c r="H40" s="22">
        <f>G40*0.5</f>
        <v>42.3</v>
      </c>
      <c r="I40" s="22">
        <f t="shared" si="2"/>
        <v>72.3</v>
      </c>
      <c r="J40" s="30"/>
    </row>
    <row r="41" spans="1:10" ht="24.75" customHeight="1">
      <c r="A41" s="18" t="s">
        <v>88</v>
      </c>
      <c r="B41" s="14" t="s">
        <v>89</v>
      </c>
      <c r="C41" s="19" t="s">
        <v>82</v>
      </c>
      <c r="D41" s="19" t="s">
        <v>90</v>
      </c>
      <c r="E41" s="15">
        <v>55</v>
      </c>
      <c r="F41" s="20">
        <f>E41*0.5</f>
        <v>27.5</v>
      </c>
      <c r="G41" s="21">
        <v>87</v>
      </c>
      <c r="H41" s="22">
        <f>G41*0.5</f>
        <v>43.5</v>
      </c>
      <c r="I41" s="22">
        <f t="shared" si="2"/>
        <v>71</v>
      </c>
      <c r="J41" s="30"/>
    </row>
    <row r="42" spans="1:10" ht="24.75" customHeight="1">
      <c r="A42" s="23" t="s">
        <v>91</v>
      </c>
      <c r="B42" s="24" t="s">
        <v>92</v>
      </c>
      <c r="C42" s="24" t="s">
        <v>93</v>
      </c>
      <c r="D42" s="24" t="s">
        <v>94</v>
      </c>
      <c r="E42" s="15">
        <v>68</v>
      </c>
      <c r="F42" s="10">
        <f aca="true" t="shared" si="6" ref="F42:F49">E42/2</f>
        <v>34</v>
      </c>
      <c r="G42" s="16">
        <v>88.6</v>
      </c>
      <c r="H42" s="25">
        <f aca="true" t="shared" si="7" ref="H42:H49">G42/2</f>
        <v>44.3</v>
      </c>
      <c r="I42" s="25">
        <f t="shared" si="2"/>
        <v>78.3</v>
      </c>
      <c r="J42" s="30"/>
    </row>
    <row r="43" spans="1:10" ht="24.75" customHeight="1">
      <c r="A43" s="23" t="s">
        <v>95</v>
      </c>
      <c r="B43" s="24" t="s">
        <v>96</v>
      </c>
      <c r="C43" s="24" t="s">
        <v>93</v>
      </c>
      <c r="D43" s="24" t="s">
        <v>94</v>
      </c>
      <c r="E43" s="15">
        <v>72</v>
      </c>
      <c r="F43" s="10">
        <f t="shared" si="6"/>
        <v>36</v>
      </c>
      <c r="G43" s="16">
        <v>83.6</v>
      </c>
      <c r="H43" s="25">
        <f t="shared" si="7"/>
        <v>41.8</v>
      </c>
      <c r="I43" s="25">
        <f t="shared" si="2"/>
        <v>77.8</v>
      </c>
      <c r="J43" s="30"/>
    </row>
    <row r="44" spans="1:10" ht="24.75" customHeight="1">
      <c r="A44" s="23" t="s">
        <v>97</v>
      </c>
      <c r="B44" s="24" t="s">
        <v>98</v>
      </c>
      <c r="C44" s="26" t="s">
        <v>99</v>
      </c>
      <c r="D44" s="24" t="s">
        <v>100</v>
      </c>
      <c r="E44" s="27">
        <v>84</v>
      </c>
      <c r="F44" s="10">
        <f t="shared" si="6"/>
        <v>42</v>
      </c>
      <c r="G44" s="16">
        <v>83.4</v>
      </c>
      <c r="H44" s="25">
        <f t="shared" si="7"/>
        <v>41.7</v>
      </c>
      <c r="I44" s="25">
        <f t="shared" si="2"/>
        <v>83.7</v>
      </c>
      <c r="J44" s="30"/>
    </row>
    <row r="45" spans="1:10" ht="24.75" customHeight="1">
      <c r="A45" s="23" t="s">
        <v>101</v>
      </c>
      <c r="B45" s="24" t="s">
        <v>102</v>
      </c>
      <c r="C45" s="26" t="s">
        <v>99</v>
      </c>
      <c r="D45" s="24" t="s">
        <v>100</v>
      </c>
      <c r="E45" s="27">
        <v>79</v>
      </c>
      <c r="F45" s="10">
        <f t="shared" si="6"/>
        <v>39.5</v>
      </c>
      <c r="G45" s="16">
        <v>87.4</v>
      </c>
      <c r="H45" s="25">
        <f t="shared" si="7"/>
        <v>43.7</v>
      </c>
      <c r="I45" s="25">
        <f t="shared" si="2"/>
        <v>83.2</v>
      </c>
      <c r="J45" s="30"/>
    </row>
    <row r="46" spans="1:10" ht="24.75" customHeight="1">
      <c r="A46" s="23" t="s">
        <v>103</v>
      </c>
      <c r="B46" s="24" t="s">
        <v>104</v>
      </c>
      <c r="C46" s="24" t="s">
        <v>99</v>
      </c>
      <c r="D46" s="24" t="s">
        <v>100</v>
      </c>
      <c r="E46" s="15">
        <v>80</v>
      </c>
      <c r="F46" s="10">
        <f t="shared" si="6"/>
        <v>40</v>
      </c>
      <c r="G46" s="16">
        <v>84.6</v>
      </c>
      <c r="H46" s="25">
        <f t="shared" si="7"/>
        <v>42.3</v>
      </c>
      <c r="I46" s="25">
        <f t="shared" si="2"/>
        <v>82.3</v>
      </c>
      <c r="J46" s="30"/>
    </row>
    <row r="47" spans="1:10" ht="24.75" customHeight="1">
      <c r="A47" s="23" t="s">
        <v>105</v>
      </c>
      <c r="B47" s="24" t="s">
        <v>106</v>
      </c>
      <c r="C47" s="24" t="s">
        <v>99</v>
      </c>
      <c r="D47" s="24" t="s">
        <v>100</v>
      </c>
      <c r="E47" s="15">
        <v>81</v>
      </c>
      <c r="F47" s="10">
        <f t="shared" si="6"/>
        <v>40.5</v>
      </c>
      <c r="G47" s="16">
        <v>83.2</v>
      </c>
      <c r="H47" s="25">
        <f t="shared" si="7"/>
        <v>41.6</v>
      </c>
      <c r="I47" s="25">
        <f t="shared" si="2"/>
        <v>82.1</v>
      </c>
      <c r="J47" s="30"/>
    </row>
    <row r="48" spans="1:10" ht="24.75" customHeight="1">
      <c r="A48" s="23" t="s">
        <v>107</v>
      </c>
      <c r="B48" s="24" t="s">
        <v>108</v>
      </c>
      <c r="C48" s="24" t="s">
        <v>99</v>
      </c>
      <c r="D48" s="24" t="s">
        <v>100</v>
      </c>
      <c r="E48" s="15">
        <v>82</v>
      </c>
      <c r="F48" s="10">
        <f t="shared" si="6"/>
        <v>41</v>
      </c>
      <c r="G48" s="16">
        <v>82.2</v>
      </c>
      <c r="H48" s="25">
        <f t="shared" si="7"/>
        <v>41.1</v>
      </c>
      <c r="I48" s="25">
        <f t="shared" si="2"/>
        <v>82.1</v>
      </c>
      <c r="J48" s="30"/>
    </row>
    <row r="49" spans="1:10" ht="24.75" customHeight="1">
      <c r="A49" s="23" t="s">
        <v>109</v>
      </c>
      <c r="B49" s="24" t="s">
        <v>110</v>
      </c>
      <c r="C49" s="24" t="s">
        <v>99</v>
      </c>
      <c r="D49" s="24" t="s">
        <v>100</v>
      </c>
      <c r="E49" s="15">
        <v>74</v>
      </c>
      <c r="F49" s="10">
        <f t="shared" si="6"/>
        <v>37</v>
      </c>
      <c r="G49" s="16">
        <v>89.4</v>
      </c>
      <c r="H49" s="25">
        <f t="shared" si="7"/>
        <v>44.7</v>
      </c>
      <c r="I49" s="25">
        <f t="shared" si="2"/>
        <v>81.7</v>
      </c>
      <c r="J49" s="30"/>
    </row>
    <row r="50" spans="1:10" ht="24.75" customHeight="1">
      <c r="A50" s="23" t="s">
        <v>111</v>
      </c>
      <c r="B50" s="24" t="s">
        <v>112</v>
      </c>
      <c r="C50" s="24" t="s">
        <v>99</v>
      </c>
      <c r="D50" s="24" t="s">
        <v>100</v>
      </c>
      <c r="E50" s="15">
        <v>74</v>
      </c>
      <c r="F50" s="10">
        <f aca="true" t="shared" si="8" ref="F50:F60">E50/2</f>
        <v>37</v>
      </c>
      <c r="G50" s="16">
        <v>87.2</v>
      </c>
      <c r="H50" s="25">
        <f aca="true" t="shared" si="9" ref="H50:H70">G50/2</f>
        <v>43.6</v>
      </c>
      <c r="I50" s="25">
        <f aca="true" t="shared" si="10" ref="I50:I70">F50+H50</f>
        <v>80.6</v>
      </c>
      <c r="J50" s="30"/>
    </row>
    <row r="51" spans="1:10" ht="24.75" customHeight="1">
      <c r="A51" s="23" t="s">
        <v>113</v>
      </c>
      <c r="B51" s="24" t="s">
        <v>114</v>
      </c>
      <c r="C51" s="24" t="s">
        <v>99</v>
      </c>
      <c r="D51" s="24" t="s">
        <v>100</v>
      </c>
      <c r="E51" s="15">
        <v>76</v>
      </c>
      <c r="F51" s="10">
        <f t="shared" si="8"/>
        <v>38</v>
      </c>
      <c r="G51" s="16">
        <v>84.8</v>
      </c>
      <c r="H51" s="25">
        <f t="shared" si="9"/>
        <v>42.4</v>
      </c>
      <c r="I51" s="25">
        <f t="shared" si="10"/>
        <v>80.4</v>
      </c>
      <c r="J51" s="30"/>
    </row>
    <row r="52" spans="1:10" ht="24.75" customHeight="1">
      <c r="A52" s="23" t="s">
        <v>115</v>
      </c>
      <c r="B52" s="24" t="s">
        <v>116</v>
      </c>
      <c r="C52" s="24" t="s">
        <v>99</v>
      </c>
      <c r="D52" s="24" t="s">
        <v>100</v>
      </c>
      <c r="E52" s="15">
        <v>76</v>
      </c>
      <c r="F52" s="10">
        <f t="shared" si="8"/>
        <v>38</v>
      </c>
      <c r="G52" s="16">
        <v>84.2</v>
      </c>
      <c r="H52" s="25">
        <f t="shared" si="9"/>
        <v>42.1</v>
      </c>
      <c r="I52" s="25">
        <f t="shared" si="10"/>
        <v>80.1</v>
      </c>
      <c r="J52" s="30"/>
    </row>
    <row r="53" spans="1:10" ht="24.75" customHeight="1">
      <c r="A53" s="23" t="s">
        <v>117</v>
      </c>
      <c r="B53" s="24" t="s">
        <v>118</v>
      </c>
      <c r="C53" s="24" t="s">
        <v>99</v>
      </c>
      <c r="D53" s="24" t="s">
        <v>100</v>
      </c>
      <c r="E53" s="15">
        <v>75</v>
      </c>
      <c r="F53" s="10">
        <f t="shared" si="8"/>
        <v>37.5</v>
      </c>
      <c r="G53" s="16">
        <v>85</v>
      </c>
      <c r="H53" s="25">
        <f t="shared" si="9"/>
        <v>42.5</v>
      </c>
      <c r="I53" s="25">
        <f t="shared" si="10"/>
        <v>80</v>
      </c>
      <c r="J53" s="30"/>
    </row>
    <row r="54" spans="1:10" ht="24.75" customHeight="1">
      <c r="A54" s="23" t="s">
        <v>119</v>
      </c>
      <c r="B54" s="24" t="s">
        <v>120</v>
      </c>
      <c r="C54" s="24" t="s">
        <v>99</v>
      </c>
      <c r="D54" s="24" t="s">
        <v>100</v>
      </c>
      <c r="E54" s="15">
        <v>73</v>
      </c>
      <c r="F54" s="10">
        <f t="shared" si="8"/>
        <v>36.5</v>
      </c>
      <c r="G54" s="16">
        <v>86.8</v>
      </c>
      <c r="H54" s="25">
        <f t="shared" si="9"/>
        <v>43.4</v>
      </c>
      <c r="I54" s="25">
        <f t="shared" si="10"/>
        <v>79.9</v>
      </c>
      <c r="J54" s="30"/>
    </row>
    <row r="55" spans="1:10" ht="24.75" customHeight="1">
      <c r="A55" s="23" t="s">
        <v>121</v>
      </c>
      <c r="B55" s="24" t="s">
        <v>122</v>
      </c>
      <c r="C55" s="24" t="s">
        <v>99</v>
      </c>
      <c r="D55" s="24" t="s">
        <v>100</v>
      </c>
      <c r="E55" s="15">
        <v>73</v>
      </c>
      <c r="F55" s="10">
        <f t="shared" si="8"/>
        <v>36.5</v>
      </c>
      <c r="G55" s="16">
        <v>86.8</v>
      </c>
      <c r="H55" s="25">
        <f t="shared" si="9"/>
        <v>43.4</v>
      </c>
      <c r="I55" s="25">
        <f t="shared" si="10"/>
        <v>79.9</v>
      </c>
      <c r="J55" s="30"/>
    </row>
    <row r="56" spans="1:10" ht="24.75" customHeight="1">
      <c r="A56" s="23" t="s">
        <v>123</v>
      </c>
      <c r="B56" s="24" t="s">
        <v>124</v>
      </c>
      <c r="C56" s="24" t="s">
        <v>99</v>
      </c>
      <c r="D56" s="24" t="s">
        <v>100</v>
      </c>
      <c r="E56" s="15">
        <v>76</v>
      </c>
      <c r="F56" s="10">
        <f t="shared" si="8"/>
        <v>38</v>
      </c>
      <c r="G56" s="16">
        <v>83.6</v>
      </c>
      <c r="H56" s="25">
        <f t="shared" si="9"/>
        <v>41.8</v>
      </c>
      <c r="I56" s="25">
        <f t="shared" si="10"/>
        <v>79.8</v>
      </c>
      <c r="J56" s="30"/>
    </row>
    <row r="57" spans="1:10" ht="24.75" customHeight="1">
      <c r="A57" s="23" t="s">
        <v>125</v>
      </c>
      <c r="B57" s="24" t="s">
        <v>126</v>
      </c>
      <c r="C57" s="24" t="s">
        <v>99</v>
      </c>
      <c r="D57" s="24" t="s">
        <v>100</v>
      </c>
      <c r="E57" s="15">
        <v>74</v>
      </c>
      <c r="F57" s="10">
        <f t="shared" si="8"/>
        <v>37</v>
      </c>
      <c r="G57" s="16">
        <v>85.6</v>
      </c>
      <c r="H57" s="25">
        <f t="shared" si="9"/>
        <v>42.8</v>
      </c>
      <c r="I57" s="25">
        <f t="shared" si="10"/>
        <v>79.8</v>
      </c>
      <c r="J57" s="30"/>
    </row>
    <row r="58" spans="1:10" ht="24.75" customHeight="1">
      <c r="A58" s="23" t="s">
        <v>127</v>
      </c>
      <c r="B58" s="24" t="s">
        <v>128</v>
      </c>
      <c r="C58" s="24" t="s">
        <v>99</v>
      </c>
      <c r="D58" s="24" t="s">
        <v>129</v>
      </c>
      <c r="E58" s="15">
        <v>71</v>
      </c>
      <c r="F58" s="10">
        <f t="shared" si="8"/>
        <v>35.5</v>
      </c>
      <c r="G58" s="16">
        <v>82.8</v>
      </c>
      <c r="H58" s="25">
        <f t="shared" si="9"/>
        <v>41.4</v>
      </c>
      <c r="I58" s="25">
        <f aca="true" t="shared" si="11" ref="I58:I70">F58+H58</f>
        <v>76.9</v>
      </c>
      <c r="J58" s="30"/>
    </row>
    <row r="59" spans="1:10" ht="24.75" customHeight="1">
      <c r="A59" s="23" t="s">
        <v>130</v>
      </c>
      <c r="B59" s="24" t="s">
        <v>131</v>
      </c>
      <c r="C59" s="24" t="s">
        <v>99</v>
      </c>
      <c r="D59" s="24" t="s">
        <v>129</v>
      </c>
      <c r="E59" s="15">
        <v>63</v>
      </c>
      <c r="F59" s="10">
        <f t="shared" si="8"/>
        <v>31.5</v>
      </c>
      <c r="G59" s="16">
        <v>82.2</v>
      </c>
      <c r="H59" s="25">
        <f t="shared" si="9"/>
        <v>41.1</v>
      </c>
      <c r="I59" s="25">
        <f t="shared" si="11"/>
        <v>72.6</v>
      </c>
      <c r="J59" s="30"/>
    </row>
    <row r="60" spans="1:10" ht="24.75" customHeight="1">
      <c r="A60" s="23" t="s">
        <v>132</v>
      </c>
      <c r="B60" s="24" t="s">
        <v>133</v>
      </c>
      <c r="C60" s="24" t="s">
        <v>99</v>
      </c>
      <c r="D60" s="24" t="s">
        <v>129</v>
      </c>
      <c r="E60" s="15">
        <v>50</v>
      </c>
      <c r="F60" s="10">
        <f t="shared" si="8"/>
        <v>25</v>
      </c>
      <c r="G60" s="16">
        <v>84.2</v>
      </c>
      <c r="H60" s="25">
        <f t="shared" si="9"/>
        <v>42.1</v>
      </c>
      <c r="I60" s="25">
        <f t="shared" si="11"/>
        <v>67.1</v>
      </c>
      <c r="J60" s="30"/>
    </row>
    <row r="61" spans="1:10" ht="24.75" customHeight="1">
      <c r="A61" s="17" t="s">
        <v>134</v>
      </c>
      <c r="B61" s="14" t="s">
        <v>135</v>
      </c>
      <c r="C61" s="14" t="s">
        <v>136</v>
      </c>
      <c r="D61" s="14" t="s">
        <v>137</v>
      </c>
      <c r="E61" s="15">
        <v>98</v>
      </c>
      <c r="F61" s="20">
        <f aca="true" t="shared" si="12" ref="F61:F70">E61*0.5</f>
        <v>49</v>
      </c>
      <c r="G61" s="28">
        <v>88.8</v>
      </c>
      <c r="H61" s="22">
        <f aca="true" t="shared" si="13" ref="H61:H70">G61*0.5</f>
        <v>44.4</v>
      </c>
      <c r="I61" s="22">
        <f t="shared" si="11"/>
        <v>93.4</v>
      </c>
      <c r="J61" s="30"/>
    </row>
    <row r="62" spans="1:10" ht="24.75" customHeight="1">
      <c r="A62" s="18" t="s">
        <v>138</v>
      </c>
      <c r="B62" s="14" t="s">
        <v>139</v>
      </c>
      <c r="C62" s="19" t="s">
        <v>136</v>
      </c>
      <c r="D62" s="19" t="s">
        <v>137</v>
      </c>
      <c r="E62" s="15">
        <v>94</v>
      </c>
      <c r="F62" s="20">
        <f t="shared" si="12"/>
        <v>47</v>
      </c>
      <c r="G62" s="21">
        <v>85</v>
      </c>
      <c r="H62" s="22">
        <f t="shared" si="13"/>
        <v>42.5</v>
      </c>
      <c r="I62" s="22">
        <f t="shared" si="11"/>
        <v>89.5</v>
      </c>
      <c r="J62" s="30"/>
    </row>
    <row r="63" spans="1:10" ht="24.75" customHeight="1">
      <c r="A63" s="18" t="s">
        <v>140</v>
      </c>
      <c r="B63" s="14" t="s">
        <v>141</v>
      </c>
      <c r="C63" s="19" t="s">
        <v>136</v>
      </c>
      <c r="D63" s="19" t="s">
        <v>137</v>
      </c>
      <c r="E63" s="15">
        <v>84</v>
      </c>
      <c r="F63" s="20">
        <f t="shared" si="12"/>
        <v>42</v>
      </c>
      <c r="G63" s="21">
        <v>88.6</v>
      </c>
      <c r="H63" s="22">
        <f t="shared" si="13"/>
        <v>44.3</v>
      </c>
      <c r="I63" s="22">
        <f t="shared" si="11"/>
        <v>86.3</v>
      </c>
      <c r="J63" s="30"/>
    </row>
    <row r="64" spans="1:10" ht="24.75" customHeight="1">
      <c r="A64" s="18" t="s">
        <v>142</v>
      </c>
      <c r="B64" s="14" t="s">
        <v>143</v>
      </c>
      <c r="C64" s="19" t="s">
        <v>136</v>
      </c>
      <c r="D64" s="19" t="s">
        <v>137</v>
      </c>
      <c r="E64" s="15">
        <v>90</v>
      </c>
      <c r="F64" s="20">
        <f t="shared" si="12"/>
        <v>45</v>
      </c>
      <c r="G64" s="21">
        <v>81.2</v>
      </c>
      <c r="H64" s="22">
        <f t="shared" si="13"/>
        <v>40.6</v>
      </c>
      <c r="I64" s="22">
        <f t="shared" si="11"/>
        <v>85.6</v>
      </c>
      <c r="J64" s="30"/>
    </row>
    <row r="65" spans="1:10" ht="24.75" customHeight="1">
      <c r="A65" s="18" t="s">
        <v>144</v>
      </c>
      <c r="B65" s="14" t="s">
        <v>145</v>
      </c>
      <c r="C65" s="19" t="s">
        <v>136</v>
      </c>
      <c r="D65" s="19" t="s">
        <v>146</v>
      </c>
      <c r="E65" s="15">
        <v>80</v>
      </c>
      <c r="F65" s="20">
        <f t="shared" si="12"/>
        <v>40</v>
      </c>
      <c r="G65" s="21">
        <v>90.4</v>
      </c>
      <c r="H65" s="22">
        <f t="shared" si="13"/>
        <v>45.2</v>
      </c>
      <c r="I65" s="22">
        <f t="shared" si="11"/>
        <v>85.2</v>
      </c>
      <c r="J65" s="30"/>
    </row>
    <row r="66" spans="1:10" ht="24.75" customHeight="1">
      <c r="A66" s="18" t="s">
        <v>147</v>
      </c>
      <c r="B66" s="14" t="s">
        <v>148</v>
      </c>
      <c r="C66" s="19" t="s">
        <v>136</v>
      </c>
      <c r="D66" s="19" t="s">
        <v>149</v>
      </c>
      <c r="E66" s="15">
        <v>82</v>
      </c>
      <c r="F66" s="20">
        <f t="shared" si="12"/>
        <v>41</v>
      </c>
      <c r="G66" s="21">
        <v>79.2</v>
      </c>
      <c r="H66" s="22">
        <f t="shared" si="13"/>
        <v>39.6</v>
      </c>
      <c r="I66" s="22">
        <f t="shared" si="11"/>
        <v>80.6</v>
      </c>
      <c r="J66" s="30"/>
    </row>
    <row r="67" spans="1:10" ht="24.75" customHeight="1">
      <c r="A67" s="17" t="s">
        <v>150</v>
      </c>
      <c r="B67" s="14" t="s">
        <v>151</v>
      </c>
      <c r="C67" s="14" t="s">
        <v>136</v>
      </c>
      <c r="D67" s="14" t="s">
        <v>149</v>
      </c>
      <c r="E67" s="15">
        <v>66</v>
      </c>
      <c r="F67" s="31">
        <f t="shared" si="12"/>
        <v>33</v>
      </c>
      <c r="G67" s="28">
        <v>78.4</v>
      </c>
      <c r="H67" s="29">
        <f t="shared" si="13"/>
        <v>39.2</v>
      </c>
      <c r="I67" s="29">
        <f t="shared" si="11"/>
        <v>72.2</v>
      </c>
      <c r="J67" s="30"/>
    </row>
    <row r="68" spans="1:10" ht="24.75" customHeight="1">
      <c r="A68" s="18" t="s">
        <v>152</v>
      </c>
      <c r="B68" s="14" t="s">
        <v>153</v>
      </c>
      <c r="C68" s="19" t="s">
        <v>136</v>
      </c>
      <c r="D68" s="19" t="s">
        <v>154</v>
      </c>
      <c r="E68" s="15">
        <v>94</v>
      </c>
      <c r="F68" s="20">
        <f t="shared" si="12"/>
        <v>47</v>
      </c>
      <c r="G68" s="21">
        <v>90.8</v>
      </c>
      <c r="H68" s="22">
        <f t="shared" si="13"/>
        <v>45.4</v>
      </c>
      <c r="I68" s="22">
        <f t="shared" si="11"/>
        <v>92.4</v>
      </c>
      <c r="J68" s="30"/>
    </row>
    <row r="69" spans="1:10" ht="24.75" customHeight="1">
      <c r="A69" s="18" t="s">
        <v>155</v>
      </c>
      <c r="B69" s="14" t="s">
        <v>156</v>
      </c>
      <c r="C69" s="19" t="s">
        <v>136</v>
      </c>
      <c r="D69" s="19" t="s">
        <v>157</v>
      </c>
      <c r="E69" s="15">
        <v>78</v>
      </c>
      <c r="F69" s="20">
        <f t="shared" si="12"/>
        <v>39</v>
      </c>
      <c r="G69" s="21">
        <v>80.2</v>
      </c>
      <c r="H69" s="22">
        <f t="shared" si="13"/>
        <v>40.1</v>
      </c>
      <c r="I69" s="22">
        <f t="shared" si="11"/>
        <v>79.1</v>
      </c>
      <c r="J69" s="30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郑昭元</cp:lastModifiedBy>
  <dcterms:created xsi:type="dcterms:W3CDTF">2020-05-13T06:27:58Z</dcterms:created>
  <dcterms:modified xsi:type="dcterms:W3CDTF">2020-09-21T06:28:04Z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