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57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I30" i="1" l="1"/>
  <c r="G30" i="1"/>
  <c r="J30" i="1" s="1"/>
  <c r="I29" i="1"/>
  <c r="G29" i="1"/>
  <c r="J29" i="1" s="1"/>
  <c r="I28" i="1"/>
  <c r="G28" i="1"/>
  <c r="J28" i="1" s="1"/>
  <c r="I27" i="1"/>
  <c r="G27" i="1"/>
  <c r="J27" i="1" s="1"/>
  <c r="I26" i="1"/>
  <c r="G26" i="1"/>
  <c r="J26" i="1" s="1"/>
  <c r="I25" i="1"/>
  <c r="G25" i="1"/>
  <c r="J25" i="1" s="1"/>
  <c r="I24" i="1"/>
  <c r="G24" i="1"/>
  <c r="J24" i="1" s="1"/>
  <c r="I23" i="1"/>
  <c r="G23" i="1"/>
  <c r="J23" i="1" s="1"/>
  <c r="I22" i="1"/>
  <c r="G22" i="1"/>
  <c r="J22" i="1" s="1"/>
  <c r="I21" i="1"/>
  <c r="G21" i="1"/>
  <c r="J21" i="1" s="1"/>
  <c r="I20" i="1"/>
  <c r="G20" i="1"/>
  <c r="J20" i="1" s="1"/>
  <c r="I19" i="1"/>
  <c r="G19" i="1"/>
  <c r="J19" i="1" s="1"/>
  <c r="I18" i="1"/>
  <c r="G18" i="1"/>
  <c r="J18" i="1" s="1"/>
  <c r="I17" i="1"/>
  <c r="G17" i="1"/>
  <c r="J17" i="1" s="1"/>
</calcChain>
</file>

<file path=xl/sharedStrings.xml><?xml version="1.0" encoding="utf-8"?>
<sst xmlns="http://schemas.openxmlformats.org/spreadsheetml/2006/main" count="118" uniqueCount="86">
  <si>
    <t>序号</t>
  </si>
  <si>
    <t>姓名</t>
  </si>
  <si>
    <t>准考证号</t>
  </si>
  <si>
    <t>职位编码</t>
  </si>
  <si>
    <t>招募人数</t>
  </si>
  <si>
    <t>笔试成绩</t>
  </si>
  <si>
    <t>笔试折合成绩</t>
  </si>
  <si>
    <t>面试成绩</t>
  </si>
  <si>
    <t>面试折合成绩</t>
  </si>
  <si>
    <t>总成绩</t>
  </si>
  <si>
    <t>排名</t>
  </si>
  <si>
    <t>体检</t>
  </si>
  <si>
    <t>备注</t>
  </si>
  <si>
    <t>2020年眉山市高校毕业生 “三支一扶”计划拟招募人员名单</t>
    <phoneticPr fontId="4" type="noConversion"/>
  </si>
  <si>
    <t>徐思源</t>
  </si>
  <si>
    <t>7081200102105</t>
  </si>
  <si>
    <t>合格</t>
  </si>
  <si>
    <t>李采霖</t>
  </si>
  <si>
    <t>7081200103507</t>
  </si>
  <si>
    <t>王金玉</t>
  </si>
  <si>
    <t>7081200100311</t>
  </si>
  <si>
    <t>杨佳俊</t>
  </si>
  <si>
    <t>7081200104924</t>
  </si>
  <si>
    <t>廖子棋</t>
  </si>
  <si>
    <t>7081200102921</t>
  </si>
  <si>
    <t>7081200102308</t>
  </si>
  <si>
    <t>7081200103518</t>
  </si>
  <si>
    <t>7081200104410</t>
  </si>
  <si>
    <t>李慧兰</t>
  </si>
  <si>
    <t>7081200103630</t>
  </si>
  <si>
    <t>李志恒</t>
  </si>
  <si>
    <t>7081200101708</t>
  </si>
  <si>
    <t>吴西红</t>
  </si>
  <si>
    <t>7081200101121</t>
  </si>
  <si>
    <t>杜博洋</t>
  </si>
  <si>
    <t>7081200102601</t>
  </si>
  <si>
    <t>王可欣</t>
  </si>
  <si>
    <t>7081200104523</t>
  </si>
  <si>
    <t>7081200104128</t>
  </si>
  <si>
    <t>张芯浩</t>
  </si>
  <si>
    <t>7081200105311</t>
  </si>
  <si>
    <t>徐  洲</t>
  </si>
  <si>
    <t>7081200103229</t>
  </si>
  <si>
    <t>冷睿霞</t>
  </si>
  <si>
    <t>7081200101103</t>
  </si>
  <si>
    <t>李  瑞</t>
  </si>
  <si>
    <t>7081200102403</t>
  </si>
  <si>
    <t>李  博</t>
  </si>
  <si>
    <t>7081200103426</t>
  </si>
  <si>
    <t>何嘉麒</t>
  </si>
  <si>
    <t>7081200101006</t>
  </si>
  <si>
    <t>邱  涛</t>
  </si>
  <si>
    <t>7081200100922</t>
  </si>
  <si>
    <t>杜宇婷</t>
  </si>
  <si>
    <t>7081200100118</t>
  </si>
  <si>
    <t>郭美玲</t>
  </si>
  <si>
    <t>7081200104822</t>
  </si>
  <si>
    <t>黄莉霞</t>
  </si>
  <si>
    <t>7081200101014</t>
  </si>
  <si>
    <t>王  娟</t>
  </si>
  <si>
    <t>7081200103821</t>
  </si>
  <si>
    <t>李  娟</t>
  </si>
  <si>
    <t>7081200102210</t>
  </si>
  <si>
    <t>丁  敏</t>
  </si>
  <si>
    <t>7081200101425</t>
  </si>
  <si>
    <t>尹雨石</t>
  </si>
  <si>
    <t>7081200101725</t>
  </si>
  <si>
    <t>翟罗虓</t>
  </si>
  <si>
    <t>7081200104018</t>
  </si>
  <si>
    <t>20030101</t>
  </si>
  <si>
    <t>马郁函</t>
  </si>
  <si>
    <t>7081200101510</t>
  </si>
  <si>
    <t>20030201</t>
  </si>
  <si>
    <t>邹利霞</t>
  </si>
  <si>
    <t>7081200102215</t>
  </si>
  <si>
    <t>20030301</t>
  </si>
  <si>
    <t>7081200105017</t>
  </si>
  <si>
    <t>20030401</t>
  </si>
  <si>
    <t>7081200101207</t>
  </si>
  <si>
    <t>20030501</t>
  </si>
  <si>
    <t>周  莉</t>
    <phoneticPr fontId="4" type="noConversion"/>
  </si>
  <si>
    <t>汪  固</t>
    <phoneticPr fontId="4" type="noConversion"/>
  </si>
  <si>
    <t>杨  洋</t>
    <phoneticPr fontId="4" type="noConversion"/>
  </si>
  <si>
    <t>赵  欢</t>
    <phoneticPr fontId="4" type="noConversion"/>
  </si>
  <si>
    <r>
      <t xml:space="preserve">鲁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瑶</t>
    </r>
    <phoneticPr fontId="4" type="noConversion"/>
  </si>
  <si>
    <r>
      <t xml:space="preserve">罗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楠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</si>
</sst>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1" xfId="3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7" fillId="0" borderId="1" xfId="4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quotePrefix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>
      <alignment vertical="center"/>
    </xf>
    <xf numFmtId="0" fontId="3" fillId="0" borderId="1" xfId="1" applyFont="1" applyFill="1" applyBorder="1" applyAlignment="1">
      <alignment horizontal="center" vertical="center" wrapText="1"/>
    </xf>
  </cellXfs>
  <cellStyles count="5">
    <cellStyle name="常规" xfId="0" builtinId="0"/>
    <cellStyle name="常规 10" xfId="3"/>
    <cellStyle name="常规 11" xfId="4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2" sqref="N2"/>
    </sheetView>
  </sheetViews>
  <sheetFormatPr defaultRowHeight="13.5"/>
  <cols>
    <col min="1" max="1" width="3" customWidth="1"/>
    <col min="2" max="2" width="7.625" customWidth="1"/>
    <col min="3" max="3" width="16" customWidth="1"/>
    <col min="4" max="4" width="9.875" customWidth="1"/>
    <col min="5" max="6" width="5.625" customWidth="1"/>
    <col min="7" max="7" width="7.75" customWidth="1"/>
    <col min="8" max="8" width="6.5" customWidth="1"/>
    <col min="9" max="9" width="10" customWidth="1"/>
    <col min="10" max="10" width="7.5" customWidth="1"/>
    <col min="11" max="11" width="3.375" customWidth="1"/>
    <col min="12" max="12" width="4.875" customWidth="1"/>
    <col min="13" max="13" width="5.25" customWidth="1"/>
  </cols>
  <sheetData>
    <row r="1" spans="1:14" ht="30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3"/>
      <c r="N1" s="1"/>
    </row>
    <row r="2" spans="1:14" ht="39.75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1"/>
    </row>
    <row r="3" spans="1:14" s="13" customFormat="1" ht="27" customHeight="1">
      <c r="A3" s="14">
        <v>1</v>
      </c>
      <c r="B3" s="14" t="s">
        <v>14</v>
      </c>
      <c r="C3" s="15" t="s">
        <v>15</v>
      </c>
      <c r="D3" s="14">
        <v>20020101</v>
      </c>
      <c r="E3" s="14">
        <v>1</v>
      </c>
      <c r="F3" s="14">
        <v>74</v>
      </c>
      <c r="G3" s="14">
        <v>44.4</v>
      </c>
      <c r="H3" s="14">
        <v>88.6</v>
      </c>
      <c r="I3" s="14">
        <v>35.44</v>
      </c>
      <c r="J3" s="14">
        <v>79.84</v>
      </c>
      <c r="K3" s="14">
        <v>1</v>
      </c>
      <c r="L3" s="14" t="s">
        <v>16</v>
      </c>
      <c r="M3" s="12"/>
    </row>
    <row r="4" spans="1:14" s="13" customFormat="1" ht="24" customHeight="1">
      <c r="A4" s="14">
        <v>2</v>
      </c>
      <c r="B4" s="14" t="s">
        <v>17</v>
      </c>
      <c r="C4" s="15" t="s">
        <v>18</v>
      </c>
      <c r="D4" s="14">
        <v>20020201</v>
      </c>
      <c r="E4" s="14">
        <v>1</v>
      </c>
      <c r="F4" s="14">
        <v>64</v>
      </c>
      <c r="G4" s="14">
        <v>38.4</v>
      </c>
      <c r="H4" s="14">
        <v>87.8</v>
      </c>
      <c r="I4" s="14">
        <v>35.119999999999997</v>
      </c>
      <c r="J4" s="14">
        <v>73.52</v>
      </c>
      <c r="K4" s="14">
        <v>1</v>
      </c>
      <c r="L4" s="14" t="s">
        <v>16</v>
      </c>
      <c r="M4" s="12"/>
    </row>
    <row r="5" spans="1:14" s="18" customFormat="1" ht="24" customHeight="1">
      <c r="A5" s="14">
        <v>3</v>
      </c>
      <c r="B5" s="16" t="s">
        <v>19</v>
      </c>
      <c r="C5" s="16" t="s">
        <v>20</v>
      </c>
      <c r="D5" s="16">
        <v>20040101</v>
      </c>
      <c r="E5" s="17">
        <v>1</v>
      </c>
      <c r="F5" s="16">
        <v>55</v>
      </c>
      <c r="G5" s="16">
        <v>33</v>
      </c>
      <c r="H5" s="16">
        <v>88.4</v>
      </c>
      <c r="I5" s="16">
        <v>35.360000000000007</v>
      </c>
      <c r="J5" s="16">
        <v>68.360000000000014</v>
      </c>
      <c r="K5" s="16">
        <v>1</v>
      </c>
      <c r="L5" s="16" t="s">
        <v>16</v>
      </c>
      <c r="M5" s="16"/>
    </row>
    <row r="6" spans="1:14" s="18" customFormat="1" ht="24" customHeight="1">
      <c r="A6" s="14">
        <v>4</v>
      </c>
      <c r="B6" s="16" t="s">
        <v>21</v>
      </c>
      <c r="C6" s="16" t="s">
        <v>22</v>
      </c>
      <c r="D6" s="16">
        <v>20040201</v>
      </c>
      <c r="E6" s="19">
        <v>2</v>
      </c>
      <c r="F6" s="16">
        <v>78</v>
      </c>
      <c r="G6" s="16">
        <v>46.8</v>
      </c>
      <c r="H6" s="16">
        <v>86</v>
      </c>
      <c r="I6" s="16">
        <v>34.4</v>
      </c>
      <c r="J6" s="16">
        <v>81.199999999999989</v>
      </c>
      <c r="K6" s="16">
        <v>1</v>
      </c>
      <c r="L6" s="16" t="s">
        <v>16</v>
      </c>
      <c r="M6" s="16"/>
    </row>
    <row r="7" spans="1:14" s="18" customFormat="1" ht="24" customHeight="1">
      <c r="A7" s="14">
        <v>5</v>
      </c>
      <c r="B7" s="16" t="s">
        <v>23</v>
      </c>
      <c r="C7" s="16" t="s">
        <v>24</v>
      </c>
      <c r="D7" s="16">
        <v>20040201</v>
      </c>
      <c r="E7" s="19">
        <v>2</v>
      </c>
      <c r="F7" s="16">
        <v>74</v>
      </c>
      <c r="G7" s="16">
        <v>44.4</v>
      </c>
      <c r="H7" s="16">
        <v>87.8</v>
      </c>
      <c r="I7" s="16">
        <v>35.119999999999997</v>
      </c>
      <c r="J7" s="16">
        <v>79.52</v>
      </c>
      <c r="K7" s="16">
        <v>2</v>
      </c>
      <c r="L7" s="16" t="s">
        <v>16</v>
      </c>
      <c r="M7" s="16"/>
    </row>
    <row r="8" spans="1:14" s="18" customFormat="1" ht="24" customHeight="1">
      <c r="A8" s="14">
        <v>6</v>
      </c>
      <c r="B8" s="16" t="s">
        <v>80</v>
      </c>
      <c r="C8" s="16" t="s">
        <v>25</v>
      </c>
      <c r="D8" s="16">
        <v>20040301</v>
      </c>
      <c r="E8" s="19">
        <v>1</v>
      </c>
      <c r="F8" s="16">
        <v>59</v>
      </c>
      <c r="G8" s="16">
        <v>35.4</v>
      </c>
      <c r="H8" s="16">
        <v>84.4</v>
      </c>
      <c r="I8" s="16">
        <v>33.760000000000005</v>
      </c>
      <c r="J8" s="16">
        <v>69.16</v>
      </c>
      <c r="K8" s="16">
        <v>1</v>
      </c>
      <c r="L8" s="16" t="s">
        <v>16</v>
      </c>
      <c r="M8" s="16"/>
    </row>
    <row r="9" spans="1:14" s="18" customFormat="1" ht="24" customHeight="1">
      <c r="A9" s="14">
        <v>7</v>
      </c>
      <c r="B9" s="16" t="s">
        <v>81</v>
      </c>
      <c r="C9" s="16" t="s">
        <v>26</v>
      </c>
      <c r="D9" s="16">
        <v>20040401</v>
      </c>
      <c r="E9" s="16">
        <v>1</v>
      </c>
      <c r="F9" s="16">
        <v>47</v>
      </c>
      <c r="G9" s="16">
        <v>28.2</v>
      </c>
      <c r="H9" s="16">
        <v>85.2</v>
      </c>
      <c r="I9" s="16">
        <v>34.080000000000005</v>
      </c>
      <c r="J9" s="16">
        <v>62.28</v>
      </c>
      <c r="K9" s="16">
        <v>1</v>
      </c>
      <c r="L9" s="16" t="s">
        <v>16</v>
      </c>
      <c r="M9" s="16"/>
    </row>
    <row r="10" spans="1:14" s="18" customFormat="1" ht="24" customHeight="1">
      <c r="A10" s="14">
        <v>8</v>
      </c>
      <c r="B10" s="16" t="s">
        <v>82</v>
      </c>
      <c r="C10" s="16" t="s">
        <v>27</v>
      </c>
      <c r="D10" s="16">
        <v>20040501</v>
      </c>
      <c r="E10" s="16">
        <v>3</v>
      </c>
      <c r="F10" s="16">
        <v>76</v>
      </c>
      <c r="G10" s="16">
        <v>45.6</v>
      </c>
      <c r="H10" s="16">
        <v>86.8</v>
      </c>
      <c r="I10" s="16">
        <v>34.72</v>
      </c>
      <c r="J10" s="16">
        <v>80.319999999999993</v>
      </c>
      <c r="K10" s="16">
        <v>3</v>
      </c>
      <c r="L10" s="16" t="s">
        <v>16</v>
      </c>
      <c r="M10" s="16"/>
    </row>
    <row r="11" spans="1:14" s="18" customFormat="1" ht="24" customHeight="1">
      <c r="A11" s="14">
        <v>9</v>
      </c>
      <c r="B11" s="16" t="s">
        <v>28</v>
      </c>
      <c r="C11" s="16" t="s">
        <v>29</v>
      </c>
      <c r="D11" s="16">
        <v>20040501</v>
      </c>
      <c r="E11" s="19">
        <v>3</v>
      </c>
      <c r="F11" s="16">
        <v>76</v>
      </c>
      <c r="G11" s="16">
        <v>45.6</v>
      </c>
      <c r="H11" s="16">
        <v>86.4</v>
      </c>
      <c r="I11" s="16">
        <v>34.56</v>
      </c>
      <c r="J11" s="16">
        <v>80.16</v>
      </c>
      <c r="K11" s="16">
        <v>4</v>
      </c>
      <c r="L11" s="16" t="s">
        <v>16</v>
      </c>
      <c r="M11" s="16"/>
    </row>
    <row r="12" spans="1:14" s="18" customFormat="1" ht="24" customHeight="1">
      <c r="A12" s="14">
        <v>10</v>
      </c>
      <c r="B12" s="16" t="s">
        <v>30</v>
      </c>
      <c r="C12" s="16" t="s">
        <v>31</v>
      </c>
      <c r="D12" s="16">
        <v>20040501</v>
      </c>
      <c r="E12" s="19">
        <v>3</v>
      </c>
      <c r="F12" s="16">
        <v>73</v>
      </c>
      <c r="G12" s="16">
        <v>43.8</v>
      </c>
      <c r="H12" s="16">
        <v>90.6</v>
      </c>
      <c r="I12" s="16">
        <v>36.24</v>
      </c>
      <c r="J12" s="16">
        <v>80.039999999999992</v>
      </c>
      <c r="K12" s="16">
        <v>5</v>
      </c>
      <c r="L12" s="16" t="s">
        <v>16</v>
      </c>
      <c r="M12" s="16"/>
    </row>
    <row r="13" spans="1:14" s="18" customFormat="1" ht="24" customHeight="1">
      <c r="A13" s="14">
        <v>11</v>
      </c>
      <c r="B13" s="16" t="s">
        <v>32</v>
      </c>
      <c r="C13" s="16" t="s">
        <v>33</v>
      </c>
      <c r="D13" s="16">
        <v>20040601</v>
      </c>
      <c r="E13" s="19">
        <v>1</v>
      </c>
      <c r="F13" s="16">
        <v>53</v>
      </c>
      <c r="G13" s="16">
        <v>31.799999999999997</v>
      </c>
      <c r="H13" s="16">
        <v>90.4</v>
      </c>
      <c r="I13" s="16">
        <v>36.160000000000004</v>
      </c>
      <c r="J13" s="16">
        <v>67.960000000000008</v>
      </c>
      <c r="K13" s="16">
        <v>1</v>
      </c>
      <c r="L13" s="16" t="s">
        <v>16</v>
      </c>
      <c r="M13" s="16"/>
    </row>
    <row r="14" spans="1:14" s="18" customFormat="1" ht="24" customHeight="1">
      <c r="A14" s="14">
        <v>12</v>
      </c>
      <c r="B14" s="16" t="s">
        <v>34</v>
      </c>
      <c r="C14" s="16" t="s">
        <v>35</v>
      </c>
      <c r="D14" s="16">
        <v>20040701</v>
      </c>
      <c r="E14" s="19">
        <v>1</v>
      </c>
      <c r="F14" s="16">
        <v>66</v>
      </c>
      <c r="G14" s="16">
        <v>39.6</v>
      </c>
      <c r="H14" s="16">
        <v>92.2</v>
      </c>
      <c r="I14" s="16">
        <v>36.880000000000003</v>
      </c>
      <c r="J14" s="16">
        <v>76.48</v>
      </c>
      <c r="K14" s="16">
        <v>1</v>
      </c>
      <c r="L14" s="16" t="s">
        <v>16</v>
      </c>
      <c r="M14" s="16"/>
    </row>
    <row r="15" spans="1:14" s="18" customFormat="1" ht="24" customHeight="1">
      <c r="A15" s="14">
        <v>13</v>
      </c>
      <c r="B15" s="20" t="s">
        <v>36</v>
      </c>
      <c r="C15" s="20" t="s">
        <v>37</v>
      </c>
      <c r="D15" s="16">
        <v>20040702</v>
      </c>
      <c r="E15" s="19">
        <v>1</v>
      </c>
      <c r="F15" s="16">
        <v>62</v>
      </c>
      <c r="G15" s="16">
        <v>37.199999999999996</v>
      </c>
      <c r="H15" s="16">
        <v>90.4</v>
      </c>
      <c r="I15" s="16">
        <v>36.160000000000004</v>
      </c>
      <c r="J15" s="16">
        <v>73.36</v>
      </c>
      <c r="K15" s="16">
        <v>1</v>
      </c>
      <c r="L15" s="16" t="s">
        <v>16</v>
      </c>
      <c r="M15" s="16"/>
    </row>
    <row r="16" spans="1:14" s="18" customFormat="1" ht="24" customHeight="1">
      <c r="A16" s="14">
        <v>14</v>
      </c>
      <c r="B16" s="16" t="s">
        <v>83</v>
      </c>
      <c r="C16" s="16" t="s">
        <v>38</v>
      </c>
      <c r="D16" s="16">
        <v>20040801</v>
      </c>
      <c r="E16" s="16">
        <v>1</v>
      </c>
      <c r="F16" s="16">
        <v>69</v>
      </c>
      <c r="G16" s="16">
        <v>41.4</v>
      </c>
      <c r="H16" s="16">
        <v>86.2</v>
      </c>
      <c r="I16" s="16">
        <v>34.480000000000004</v>
      </c>
      <c r="J16" s="16">
        <v>75.88</v>
      </c>
      <c r="K16" s="16">
        <v>2</v>
      </c>
      <c r="L16" s="16" t="s">
        <v>16</v>
      </c>
      <c r="M16" s="16"/>
    </row>
    <row r="17" spans="1:13" s="6" customFormat="1" ht="24" customHeight="1">
      <c r="A17" s="2">
        <v>15</v>
      </c>
      <c r="B17" s="4" t="s">
        <v>39</v>
      </c>
      <c r="C17" s="5" t="s">
        <v>40</v>
      </c>
      <c r="D17" s="3">
        <v>20010101</v>
      </c>
      <c r="E17" s="3">
        <v>1</v>
      </c>
      <c r="F17" s="3">
        <v>72</v>
      </c>
      <c r="G17" s="3">
        <f>F17*0.6</f>
        <v>43.199999999999996</v>
      </c>
      <c r="H17" s="3">
        <v>84.2</v>
      </c>
      <c r="I17" s="3">
        <f>H17*0.4</f>
        <v>33.68</v>
      </c>
      <c r="J17" s="3">
        <f>G17+I17</f>
        <v>76.88</v>
      </c>
      <c r="K17" s="3">
        <v>2</v>
      </c>
      <c r="L17" s="3" t="s">
        <v>16</v>
      </c>
      <c r="M17" s="3"/>
    </row>
    <row r="18" spans="1:13" s="6" customFormat="1" ht="24" customHeight="1">
      <c r="A18" s="2">
        <v>16</v>
      </c>
      <c r="B18" s="4" t="s">
        <v>41</v>
      </c>
      <c r="C18" s="5" t="s">
        <v>42</v>
      </c>
      <c r="D18" s="3">
        <v>20010201</v>
      </c>
      <c r="E18" s="3">
        <v>1</v>
      </c>
      <c r="F18" s="3">
        <v>76</v>
      </c>
      <c r="G18" s="3">
        <f t="shared" ref="G18:G30" si="0">F18*0.6</f>
        <v>45.6</v>
      </c>
      <c r="H18" s="3">
        <v>84.4</v>
      </c>
      <c r="I18" s="3">
        <f t="shared" ref="I18:I30" si="1">H18*0.4</f>
        <v>33.760000000000005</v>
      </c>
      <c r="J18" s="3">
        <f t="shared" ref="J18:J30" si="2">G18+I18</f>
        <v>79.360000000000014</v>
      </c>
      <c r="K18" s="3">
        <v>1</v>
      </c>
      <c r="L18" s="3" t="s">
        <v>16</v>
      </c>
      <c r="M18" s="3"/>
    </row>
    <row r="19" spans="1:13" s="6" customFormat="1" ht="24" customHeight="1">
      <c r="A19" s="2">
        <v>17</v>
      </c>
      <c r="B19" s="4" t="s">
        <v>43</v>
      </c>
      <c r="C19" s="5" t="s">
        <v>44</v>
      </c>
      <c r="D19" s="3">
        <v>20010901</v>
      </c>
      <c r="E19" s="3">
        <v>1</v>
      </c>
      <c r="F19" s="3">
        <v>70</v>
      </c>
      <c r="G19" s="3">
        <f t="shared" si="0"/>
        <v>42</v>
      </c>
      <c r="H19" s="3">
        <v>84.6</v>
      </c>
      <c r="I19" s="3">
        <f t="shared" si="1"/>
        <v>33.839999999999996</v>
      </c>
      <c r="J19" s="3">
        <f t="shared" si="2"/>
        <v>75.84</v>
      </c>
      <c r="K19" s="3">
        <v>1</v>
      </c>
      <c r="L19" s="3" t="s">
        <v>16</v>
      </c>
      <c r="M19" s="3"/>
    </row>
    <row r="20" spans="1:13" s="6" customFormat="1" ht="24" customHeight="1">
      <c r="A20" s="2">
        <v>18</v>
      </c>
      <c r="B20" s="4" t="s">
        <v>45</v>
      </c>
      <c r="C20" s="5" t="s">
        <v>46</v>
      </c>
      <c r="D20" s="3">
        <v>20011101</v>
      </c>
      <c r="E20" s="3">
        <v>1</v>
      </c>
      <c r="F20" s="3">
        <v>72</v>
      </c>
      <c r="G20" s="3">
        <f t="shared" si="0"/>
        <v>43.199999999999996</v>
      </c>
      <c r="H20" s="3">
        <v>84</v>
      </c>
      <c r="I20" s="3">
        <f t="shared" si="1"/>
        <v>33.6</v>
      </c>
      <c r="J20" s="3">
        <f t="shared" si="2"/>
        <v>76.8</v>
      </c>
      <c r="K20" s="3">
        <v>1</v>
      </c>
      <c r="L20" s="3" t="s">
        <v>16</v>
      </c>
      <c r="M20" s="3"/>
    </row>
    <row r="21" spans="1:13" s="6" customFormat="1" ht="24" customHeight="1">
      <c r="A21" s="2">
        <v>19</v>
      </c>
      <c r="B21" s="4" t="s">
        <v>47</v>
      </c>
      <c r="C21" s="5" t="s">
        <v>48</v>
      </c>
      <c r="D21" s="3">
        <v>20011201</v>
      </c>
      <c r="E21" s="3">
        <v>1</v>
      </c>
      <c r="F21" s="3">
        <v>72</v>
      </c>
      <c r="G21" s="3">
        <f t="shared" si="0"/>
        <v>43.199999999999996</v>
      </c>
      <c r="H21" s="3">
        <v>86.2</v>
      </c>
      <c r="I21" s="3">
        <f t="shared" si="1"/>
        <v>34.480000000000004</v>
      </c>
      <c r="J21" s="3">
        <f t="shared" si="2"/>
        <v>77.680000000000007</v>
      </c>
      <c r="K21" s="3">
        <v>1</v>
      </c>
      <c r="L21" s="3" t="s">
        <v>16</v>
      </c>
      <c r="M21" s="3"/>
    </row>
    <row r="22" spans="1:13" s="6" customFormat="1" ht="24" customHeight="1">
      <c r="A22" s="2">
        <v>20</v>
      </c>
      <c r="B22" s="4" t="s">
        <v>49</v>
      </c>
      <c r="C22" s="5" t="s">
        <v>50</v>
      </c>
      <c r="D22" s="3">
        <v>20011301</v>
      </c>
      <c r="E22" s="3">
        <v>1</v>
      </c>
      <c r="F22" s="3">
        <v>79</v>
      </c>
      <c r="G22" s="3">
        <f t="shared" si="0"/>
        <v>47.4</v>
      </c>
      <c r="H22" s="3">
        <v>85.4</v>
      </c>
      <c r="I22" s="3">
        <f t="shared" si="1"/>
        <v>34.160000000000004</v>
      </c>
      <c r="J22" s="3">
        <f t="shared" si="2"/>
        <v>81.56</v>
      </c>
      <c r="K22" s="3">
        <v>1</v>
      </c>
      <c r="L22" s="3" t="s">
        <v>16</v>
      </c>
      <c r="M22" s="3"/>
    </row>
    <row r="23" spans="1:13" s="6" customFormat="1" ht="24" customHeight="1">
      <c r="A23" s="2">
        <v>21</v>
      </c>
      <c r="B23" s="4" t="s">
        <v>51</v>
      </c>
      <c r="C23" s="5" t="s">
        <v>52</v>
      </c>
      <c r="D23" s="3">
        <v>20011401</v>
      </c>
      <c r="E23" s="3">
        <v>1</v>
      </c>
      <c r="F23" s="3">
        <v>70</v>
      </c>
      <c r="G23" s="3">
        <f t="shared" si="0"/>
        <v>42</v>
      </c>
      <c r="H23" s="3">
        <v>89.2</v>
      </c>
      <c r="I23" s="3">
        <f t="shared" si="1"/>
        <v>35.68</v>
      </c>
      <c r="J23" s="3">
        <f t="shared" si="2"/>
        <v>77.680000000000007</v>
      </c>
      <c r="K23" s="3">
        <v>1</v>
      </c>
      <c r="L23" s="3" t="s">
        <v>16</v>
      </c>
      <c r="M23" s="3"/>
    </row>
    <row r="24" spans="1:13" s="6" customFormat="1" ht="24" customHeight="1">
      <c r="A24" s="2">
        <v>22</v>
      </c>
      <c r="B24" s="4" t="s">
        <v>53</v>
      </c>
      <c r="C24" s="5" t="s">
        <v>54</v>
      </c>
      <c r="D24" s="3">
        <v>20010301</v>
      </c>
      <c r="E24" s="7">
        <v>1</v>
      </c>
      <c r="F24" s="3">
        <v>49</v>
      </c>
      <c r="G24" s="3">
        <f t="shared" si="0"/>
        <v>29.4</v>
      </c>
      <c r="H24" s="3">
        <v>83.8</v>
      </c>
      <c r="I24" s="3">
        <f t="shared" si="1"/>
        <v>33.520000000000003</v>
      </c>
      <c r="J24" s="3">
        <f t="shared" si="2"/>
        <v>62.92</v>
      </c>
      <c r="K24" s="3">
        <v>1</v>
      </c>
      <c r="L24" s="3" t="s">
        <v>16</v>
      </c>
      <c r="M24" s="3"/>
    </row>
    <row r="25" spans="1:13" s="6" customFormat="1" ht="24" customHeight="1">
      <c r="A25" s="2">
        <v>23</v>
      </c>
      <c r="B25" s="4" t="s">
        <v>55</v>
      </c>
      <c r="C25" s="5" t="s">
        <v>56</v>
      </c>
      <c r="D25" s="3">
        <v>20010401</v>
      </c>
      <c r="E25" s="7">
        <v>1</v>
      </c>
      <c r="F25" s="3">
        <v>57</v>
      </c>
      <c r="G25" s="3">
        <f t="shared" si="0"/>
        <v>34.199999999999996</v>
      </c>
      <c r="H25" s="3">
        <v>83</v>
      </c>
      <c r="I25" s="3">
        <f t="shared" si="1"/>
        <v>33.200000000000003</v>
      </c>
      <c r="J25" s="3">
        <f t="shared" si="2"/>
        <v>67.400000000000006</v>
      </c>
      <c r="K25" s="3">
        <v>1</v>
      </c>
      <c r="L25" s="3" t="s">
        <v>16</v>
      </c>
      <c r="M25" s="3"/>
    </row>
    <row r="26" spans="1:13" s="6" customFormat="1" ht="24" customHeight="1">
      <c r="A26" s="2">
        <v>24</v>
      </c>
      <c r="B26" s="4" t="s">
        <v>57</v>
      </c>
      <c r="C26" s="5" t="s">
        <v>58</v>
      </c>
      <c r="D26" s="3">
        <v>20010501</v>
      </c>
      <c r="E26" s="3">
        <v>1</v>
      </c>
      <c r="F26" s="3">
        <v>45</v>
      </c>
      <c r="G26" s="3">
        <f t="shared" si="0"/>
        <v>27</v>
      </c>
      <c r="H26" s="3">
        <v>82</v>
      </c>
      <c r="I26" s="3">
        <f t="shared" si="1"/>
        <v>32.800000000000004</v>
      </c>
      <c r="J26" s="3">
        <f t="shared" si="2"/>
        <v>59.800000000000004</v>
      </c>
      <c r="K26" s="3">
        <v>1</v>
      </c>
      <c r="L26" s="3" t="s">
        <v>16</v>
      </c>
      <c r="M26" s="3"/>
    </row>
    <row r="27" spans="1:13" s="6" customFormat="1" ht="24" customHeight="1">
      <c r="A27" s="2">
        <v>25</v>
      </c>
      <c r="B27" s="4" t="s">
        <v>59</v>
      </c>
      <c r="C27" s="5" t="s">
        <v>60</v>
      </c>
      <c r="D27" s="3">
        <v>20010601</v>
      </c>
      <c r="E27" s="7">
        <v>1</v>
      </c>
      <c r="F27" s="3">
        <v>48</v>
      </c>
      <c r="G27" s="3">
        <f t="shared" si="0"/>
        <v>28.799999999999997</v>
      </c>
      <c r="H27" s="3">
        <v>84.6</v>
      </c>
      <c r="I27" s="3">
        <f t="shared" si="1"/>
        <v>33.839999999999996</v>
      </c>
      <c r="J27" s="3">
        <f t="shared" si="2"/>
        <v>62.639999999999993</v>
      </c>
      <c r="K27" s="3">
        <v>1</v>
      </c>
      <c r="L27" s="3" t="s">
        <v>16</v>
      </c>
      <c r="M27" s="3"/>
    </row>
    <row r="28" spans="1:13" s="6" customFormat="1" ht="24" customHeight="1">
      <c r="A28" s="2">
        <v>26</v>
      </c>
      <c r="B28" s="4" t="s">
        <v>61</v>
      </c>
      <c r="C28" s="5" t="s">
        <v>62</v>
      </c>
      <c r="D28" s="3">
        <v>20010701</v>
      </c>
      <c r="E28" s="7">
        <v>1</v>
      </c>
      <c r="F28" s="3">
        <v>61</v>
      </c>
      <c r="G28" s="3">
        <f t="shared" si="0"/>
        <v>36.6</v>
      </c>
      <c r="H28" s="3">
        <v>87.2</v>
      </c>
      <c r="I28" s="3">
        <f t="shared" si="1"/>
        <v>34.880000000000003</v>
      </c>
      <c r="J28" s="3">
        <f t="shared" si="2"/>
        <v>71.48</v>
      </c>
      <c r="K28" s="3">
        <v>1</v>
      </c>
      <c r="L28" s="3" t="s">
        <v>16</v>
      </c>
      <c r="M28" s="3"/>
    </row>
    <row r="29" spans="1:13" s="6" customFormat="1" ht="24" customHeight="1">
      <c r="A29" s="2">
        <v>27</v>
      </c>
      <c r="B29" s="4" t="s">
        <v>63</v>
      </c>
      <c r="C29" s="5" t="s">
        <v>64</v>
      </c>
      <c r="D29" s="3">
        <v>20010801</v>
      </c>
      <c r="E29" s="7">
        <v>1</v>
      </c>
      <c r="F29" s="3">
        <v>55</v>
      </c>
      <c r="G29" s="3">
        <f t="shared" si="0"/>
        <v>33</v>
      </c>
      <c r="H29" s="3">
        <v>88.4</v>
      </c>
      <c r="I29" s="3">
        <f t="shared" si="1"/>
        <v>35.360000000000007</v>
      </c>
      <c r="J29" s="3">
        <f t="shared" si="2"/>
        <v>68.360000000000014</v>
      </c>
      <c r="K29" s="3">
        <v>1</v>
      </c>
      <c r="L29" s="3" t="s">
        <v>16</v>
      </c>
      <c r="M29" s="3"/>
    </row>
    <row r="30" spans="1:13" s="6" customFormat="1" ht="24" customHeight="1">
      <c r="A30" s="2">
        <v>28</v>
      </c>
      <c r="B30" s="4" t="s">
        <v>65</v>
      </c>
      <c r="C30" s="5" t="s">
        <v>66</v>
      </c>
      <c r="D30" s="3">
        <v>20011001</v>
      </c>
      <c r="E30" s="3">
        <v>1</v>
      </c>
      <c r="F30" s="3">
        <v>52</v>
      </c>
      <c r="G30" s="3">
        <f t="shared" si="0"/>
        <v>31.2</v>
      </c>
      <c r="H30" s="3">
        <v>81</v>
      </c>
      <c r="I30" s="3">
        <f t="shared" si="1"/>
        <v>32.4</v>
      </c>
      <c r="J30" s="3">
        <f t="shared" si="2"/>
        <v>63.599999999999994</v>
      </c>
      <c r="K30" s="3">
        <v>1</v>
      </c>
      <c r="L30" s="3" t="s">
        <v>16</v>
      </c>
      <c r="M30" s="3"/>
    </row>
    <row r="31" spans="1:13" s="10" customFormat="1" ht="24" customHeight="1">
      <c r="A31" s="2">
        <v>29</v>
      </c>
      <c r="B31" s="8" t="s">
        <v>67</v>
      </c>
      <c r="C31" s="8" t="s">
        <v>68</v>
      </c>
      <c r="D31" s="8" t="s">
        <v>69</v>
      </c>
      <c r="E31" s="8">
        <v>1</v>
      </c>
      <c r="F31" s="8">
        <v>78</v>
      </c>
      <c r="G31" s="8">
        <v>46.8</v>
      </c>
      <c r="H31" s="8">
        <v>81</v>
      </c>
      <c r="I31" s="8">
        <v>32.4</v>
      </c>
      <c r="J31" s="8">
        <v>79.199999999999989</v>
      </c>
      <c r="K31" s="8">
        <v>1</v>
      </c>
      <c r="L31" s="3" t="s">
        <v>16</v>
      </c>
      <c r="M31" s="9"/>
    </row>
    <row r="32" spans="1:13" s="10" customFormat="1" ht="24" customHeight="1">
      <c r="A32" s="2">
        <v>30</v>
      </c>
      <c r="B32" s="8" t="s">
        <v>70</v>
      </c>
      <c r="C32" s="8" t="s">
        <v>71</v>
      </c>
      <c r="D32" s="8" t="s">
        <v>72</v>
      </c>
      <c r="E32" s="8">
        <v>1</v>
      </c>
      <c r="F32" s="8">
        <v>45</v>
      </c>
      <c r="G32" s="8">
        <v>27</v>
      </c>
      <c r="H32" s="8">
        <v>89</v>
      </c>
      <c r="I32" s="8">
        <v>35.6</v>
      </c>
      <c r="J32" s="8">
        <v>62.6</v>
      </c>
      <c r="K32" s="8">
        <v>1</v>
      </c>
      <c r="L32" s="3" t="s">
        <v>16</v>
      </c>
      <c r="M32" s="9"/>
    </row>
    <row r="33" spans="1:13" s="10" customFormat="1" ht="24" customHeight="1">
      <c r="A33" s="2">
        <v>31</v>
      </c>
      <c r="B33" s="8" t="s">
        <v>73</v>
      </c>
      <c r="C33" s="8" t="s">
        <v>74</v>
      </c>
      <c r="D33" s="8" t="s">
        <v>75</v>
      </c>
      <c r="E33" s="8">
        <v>1</v>
      </c>
      <c r="F33" s="8">
        <v>62</v>
      </c>
      <c r="G33" s="8">
        <v>37.199999999999996</v>
      </c>
      <c r="H33" s="8">
        <v>82.1</v>
      </c>
      <c r="I33" s="8">
        <v>32.839999999999996</v>
      </c>
      <c r="J33" s="8">
        <v>70.039999999999992</v>
      </c>
      <c r="K33" s="8">
        <v>1</v>
      </c>
      <c r="L33" s="3" t="s">
        <v>16</v>
      </c>
      <c r="M33" s="9"/>
    </row>
    <row r="34" spans="1:13" s="10" customFormat="1" ht="24" customHeight="1">
      <c r="A34" s="2">
        <v>32</v>
      </c>
      <c r="B34" s="21" t="s">
        <v>84</v>
      </c>
      <c r="C34" s="11" t="s">
        <v>76</v>
      </c>
      <c r="D34" s="11" t="s">
        <v>77</v>
      </c>
      <c r="E34" s="8">
        <v>1</v>
      </c>
      <c r="F34" s="11">
        <v>64</v>
      </c>
      <c r="G34" s="11">
        <v>38.4</v>
      </c>
      <c r="H34" s="11">
        <v>87.6</v>
      </c>
      <c r="I34" s="11">
        <v>35.04</v>
      </c>
      <c r="J34" s="11">
        <v>73.44</v>
      </c>
      <c r="K34" s="11">
        <v>2</v>
      </c>
      <c r="L34" s="3" t="s">
        <v>16</v>
      </c>
      <c r="M34" s="9"/>
    </row>
    <row r="35" spans="1:13" s="10" customFormat="1" ht="24" customHeight="1">
      <c r="A35" s="2">
        <v>33</v>
      </c>
      <c r="B35" s="22" t="s">
        <v>85</v>
      </c>
      <c r="C35" s="8" t="s">
        <v>78</v>
      </c>
      <c r="D35" s="8" t="s">
        <v>79</v>
      </c>
      <c r="E35" s="8">
        <v>1</v>
      </c>
      <c r="F35" s="8">
        <v>69</v>
      </c>
      <c r="G35" s="8">
        <v>41.4</v>
      </c>
      <c r="H35" s="8">
        <v>87.2</v>
      </c>
      <c r="I35" s="8">
        <v>34.880000000000003</v>
      </c>
      <c r="J35" s="8">
        <v>76.28</v>
      </c>
      <c r="K35" s="8">
        <v>1</v>
      </c>
      <c r="L35" s="3" t="s">
        <v>16</v>
      </c>
      <c r="M35" s="9"/>
    </row>
  </sheetData>
  <mergeCells count="1">
    <mergeCell ref="A1:M1"/>
  </mergeCells>
  <phoneticPr fontId="4" type="noConversion"/>
  <pageMargins left="0.57999999999999996" right="0.41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ABC</cp:lastModifiedBy>
  <cp:lastPrinted>2020-09-17T07:31:31Z</cp:lastPrinted>
  <dcterms:created xsi:type="dcterms:W3CDTF">2020-09-15T06:48:59Z</dcterms:created>
  <dcterms:modified xsi:type="dcterms:W3CDTF">2020-09-17T07:31:35Z</dcterms:modified>
</cp:coreProperties>
</file>