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backupFile="1" defaultThemeVersion="124226"/>
  <bookViews>
    <workbookView xWindow="480" yWindow="30" windowWidth="11355" windowHeight="9210"/>
  </bookViews>
  <sheets>
    <sheet name="Sheet1" sheetId="10" r:id="rId1"/>
  </sheets>
  <definedNames>
    <definedName name="报名表">#REF!</definedName>
  </definedNames>
  <calcPr calcId="124519"/>
</workbook>
</file>

<file path=xl/calcChain.xml><?xml version="1.0" encoding="utf-8"?>
<calcChain xmlns="http://schemas.openxmlformats.org/spreadsheetml/2006/main">
  <c r="I5" i="10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6"/>
  <c r="I27"/>
  <c r="I28"/>
  <c r="I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4"/>
  <c r="J28"/>
  <c r="J27"/>
  <c r="J26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</calcChain>
</file>

<file path=xl/sharedStrings.xml><?xml version="1.0" encoding="utf-8"?>
<sst xmlns="http://schemas.openxmlformats.org/spreadsheetml/2006/main" count="177" uniqueCount="118">
  <si>
    <t>姓名</t>
  </si>
  <si>
    <t>报考岗位</t>
  </si>
  <si>
    <t>综合成绩排名</t>
    <phoneticPr fontId="1" type="noConversion"/>
  </si>
  <si>
    <t>序号</t>
    <phoneticPr fontId="3" type="noConversion"/>
  </si>
  <si>
    <t>岗位计划数</t>
    <phoneticPr fontId="1" type="noConversion"/>
  </si>
  <si>
    <t>综合成绩</t>
    <phoneticPr fontId="1" type="noConversion"/>
  </si>
  <si>
    <t>原始成绩</t>
    <phoneticPr fontId="1" type="noConversion"/>
  </si>
  <si>
    <t>折合50%</t>
    <phoneticPr fontId="1" type="noConversion"/>
  </si>
  <si>
    <t>准考证号</t>
    <phoneticPr fontId="1" type="noConversion"/>
  </si>
  <si>
    <t>面试成绩</t>
    <phoneticPr fontId="1" type="noConversion"/>
  </si>
  <si>
    <t>笔试成绩</t>
    <phoneticPr fontId="1" type="noConversion"/>
  </si>
  <si>
    <t>段晨敏</t>
    <phoneticPr fontId="1" type="noConversion"/>
  </si>
  <si>
    <t>李彦东</t>
    <phoneticPr fontId="1" type="noConversion"/>
  </si>
  <si>
    <t>检验医学中心技师</t>
    <phoneticPr fontId="1" type="noConversion"/>
  </si>
  <si>
    <t>李章程</t>
    <phoneticPr fontId="1" type="noConversion"/>
  </si>
  <si>
    <t>老年综合科医师</t>
    <phoneticPr fontId="1" type="noConversion"/>
  </si>
  <si>
    <t>李明松</t>
    <phoneticPr fontId="1" type="noConversion"/>
  </si>
  <si>
    <t>笔试缺考</t>
    <phoneticPr fontId="1" type="noConversion"/>
  </si>
  <si>
    <t>西院ICU医师</t>
    <phoneticPr fontId="1" type="noConversion"/>
  </si>
  <si>
    <t>李雪峰</t>
    <phoneticPr fontId="1" type="noConversion"/>
  </si>
  <si>
    <t>120急救中心医师</t>
    <phoneticPr fontId="1" type="noConversion"/>
  </si>
  <si>
    <t>蒋丽</t>
    <phoneticPr fontId="1" type="noConversion"/>
  </si>
  <si>
    <t>北院放射科医师</t>
    <phoneticPr fontId="1" type="noConversion"/>
  </si>
  <si>
    <t>曾志军</t>
    <phoneticPr fontId="1" type="noConversion"/>
  </si>
  <si>
    <t>杨海浪</t>
    <phoneticPr fontId="1" type="noConversion"/>
  </si>
  <si>
    <t>北院特需、日间病房医师</t>
    <phoneticPr fontId="1" type="noConversion"/>
  </si>
  <si>
    <t>儿童感染科医师①</t>
    <phoneticPr fontId="1" type="noConversion"/>
  </si>
  <si>
    <t>匡诗琪</t>
    <phoneticPr fontId="1" type="noConversion"/>
  </si>
  <si>
    <t>李露</t>
    <phoneticPr fontId="1" type="noConversion"/>
  </si>
  <si>
    <t>邓玲雯</t>
    <phoneticPr fontId="1" type="noConversion"/>
  </si>
  <si>
    <t>3</t>
  </si>
  <si>
    <t>邓智勇</t>
    <phoneticPr fontId="1" type="noConversion"/>
  </si>
  <si>
    <t>康复科技师②</t>
    <phoneticPr fontId="1" type="noConversion"/>
  </si>
  <si>
    <t>龚子扬</t>
    <phoneticPr fontId="1" type="noConversion"/>
  </si>
  <si>
    <t>宋嘉茜</t>
    <phoneticPr fontId="1" type="noConversion"/>
  </si>
  <si>
    <t>史含笑</t>
    <phoneticPr fontId="1" type="noConversion"/>
  </si>
  <si>
    <t>邓兰菊</t>
    <phoneticPr fontId="1" type="noConversion"/>
  </si>
  <si>
    <t>罗永成</t>
    <phoneticPr fontId="1" type="noConversion"/>
  </si>
  <si>
    <t>胡俊银</t>
    <phoneticPr fontId="1" type="noConversion"/>
  </si>
  <si>
    <t>南院耳鼻喉头颈肿瘤外科医师</t>
    <phoneticPr fontId="1" type="noConversion"/>
  </si>
  <si>
    <t>郑坤</t>
    <phoneticPr fontId="1" type="noConversion"/>
  </si>
  <si>
    <t>南院放射治疗中心技师</t>
    <phoneticPr fontId="1" type="noConversion"/>
  </si>
  <si>
    <t>李波</t>
    <phoneticPr fontId="1" type="noConversion"/>
  </si>
  <si>
    <t>廖波</t>
    <phoneticPr fontId="1" type="noConversion"/>
  </si>
  <si>
    <t>黄兴</t>
    <phoneticPr fontId="1" type="noConversion"/>
  </si>
  <si>
    <t>西院放射科医师</t>
    <phoneticPr fontId="1" type="noConversion"/>
  </si>
  <si>
    <t>何静波</t>
    <phoneticPr fontId="1" type="noConversion"/>
  </si>
  <si>
    <t>黄胜国</t>
    <phoneticPr fontId="1" type="noConversion"/>
  </si>
  <si>
    <t>小儿神经外科医师</t>
    <phoneticPr fontId="1" type="noConversion"/>
  </si>
  <si>
    <t>谭智灵</t>
    <phoneticPr fontId="1" type="noConversion"/>
  </si>
  <si>
    <t>1</t>
    <phoneticPr fontId="1" type="noConversion"/>
  </si>
  <si>
    <t>002</t>
    <phoneticPr fontId="1" type="noConversion"/>
  </si>
  <si>
    <t>70.4</t>
    <phoneticPr fontId="1" type="noConversion"/>
  </si>
  <si>
    <t>62</t>
    <phoneticPr fontId="1" type="noConversion"/>
  </si>
  <si>
    <t>003</t>
    <phoneticPr fontId="1" type="noConversion"/>
  </si>
  <si>
    <t>63.2</t>
    <phoneticPr fontId="1" type="noConversion"/>
  </si>
  <si>
    <t>68</t>
    <phoneticPr fontId="1" type="noConversion"/>
  </si>
  <si>
    <t>2</t>
    <phoneticPr fontId="1" type="noConversion"/>
  </si>
  <si>
    <t>006</t>
    <phoneticPr fontId="1" type="noConversion"/>
  </si>
  <si>
    <t>90</t>
    <phoneticPr fontId="1" type="noConversion"/>
  </si>
  <si>
    <t>77</t>
    <phoneticPr fontId="1" type="noConversion"/>
  </si>
  <si>
    <t>008</t>
    <phoneticPr fontId="1" type="noConversion"/>
  </si>
  <si>
    <t>79.8</t>
    <phoneticPr fontId="1" type="noConversion"/>
  </si>
  <si>
    <t>63</t>
    <phoneticPr fontId="1" type="noConversion"/>
  </si>
  <si>
    <t>009</t>
    <phoneticPr fontId="1" type="noConversion"/>
  </si>
  <si>
    <t>83.2</t>
    <phoneticPr fontId="1" type="noConversion"/>
  </si>
  <si>
    <t>72</t>
    <phoneticPr fontId="1" type="noConversion"/>
  </si>
  <si>
    <t>012</t>
    <phoneticPr fontId="1" type="noConversion"/>
  </si>
  <si>
    <t>84.6</t>
    <phoneticPr fontId="1" type="noConversion"/>
  </si>
  <si>
    <t>70</t>
    <phoneticPr fontId="1" type="noConversion"/>
  </si>
  <si>
    <t>儿童神经内科医师</t>
    <phoneticPr fontId="1" type="noConversion"/>
  </si>
  <si>
    <t>018</t>
    <phoneticPr fontId="1" type="noConversion"/>
  </si>
  <si>
    <t>81</t>
    <phoneticPr fontId="1" type="noConversion"/>
  </si>
  <si>
    <t>67</t>
    <phoneticPr fontId="1" type="noConversion"/>
  </si>
  <si>
    <t>028</t>
    <phoneticPr fontId="1" type="noConversion"/>
  </si>
  <si>
    <t>89.4</t>
    <phoneticPr fontId="1" type="noConversion"/>
  </si>
  <si>
    <t>78</t>
    <phoneticPr fontId="1" type="noConversion"/>
  </si>
  <si>
    <t>021</t>
    <phoneticPr fontId="1" type="noConversion"/>
  </si>
  <si>
    <t>83.4</t>
    <phoneticPr fontId="1" type="noConversion"/>
  </si>
  <si>
    <t>023</t>
    <phoneticPr fontId="1" type="noConversion"/>
  </si>
  <si>
    <t>89.6</t>
    <phoneticPr fontId="1" type="noConversion"/>
  </si>
  <si>
    <t>50</t>
    <phoneticPr fontId="1" type="noConversion"/>
  </si>
  <si>
    <t>3</t>
    <phoneticPr fontId="1" type="noConversion"/>
  </si>
  <si>
    <t>035</t>
    <phoneticPr fontId="1" type="noConversion"/>
  </si>
  <si>
    <t>73</t>
    <phoneticPr fontId="1" type="noConversion"/>
  </si>
  <si>
    <t>71</t>
    <phoneticPr fontId="1" type="noConversion"/>
  </si>
  <si>
    <t>038</t>
    <phoneticPr fontId="1" type="noConversion"/>
  </si>
  <si>
    <t>69.6</t>
    <phoneticPr fontId="1" type="noConversion"/>
  </si>
  <si>
    <t>037</t>
    <phoneticPr fontId="1" type="noConversion"/>
  </si>
  <si>
    <t>77.8</t>
    <phoneticPr fontId="1" type="noConversion"/>
  </si>
  <si>
    <t>59</t>
    <phoneticPr fontId="1" type="noConversion"/>
  </si>
  <si>
    <t>044</t>
    <phoneticPr fontId="1" type="noConversion"/>
  </si>
  <si>
    <t>73.4</t>
    <phoneticPr fontId="1" type="noConversion"/>
  </si>
  <si>
    <t>048</t>
    <phoneticPr fontId="1" type="noConversion"/>
  </si>
  <si>
    <t>70.3</t>
    <phoneticPr fontId="1" type="noConversion"/>
  </si>
  <si>
    <t>76</t>
    <phoneticPr fontId="1" type="noConversion"/>
  </si>
  <si>
    <t>045</t>
    <phoneticPr fontId="1" type="noConversion"/>
  </si>
  <si>
    <t>68.5</t>
    <phoneticPr fontId="1" type="noConversion"/>
  </si>
  <si>
    <t>050</t>
    <phoneticPr fontId="1" type="noConversion"/>
  </si>
  <si>
    <t>72.3</t>
    <phoneticPr fontId="1" type="noConversion"/>
  </si>
  <si>
    <t>054</t>
    <phoneticPr fontId="1" type="noConversion"/>
  </si>
  <si>
    <t>74</t>
    <phoneticPr fontId="1" type="noConversion"/>
  </si>
  <si>
    <t>058</t>
    <phoneticPr fontId="1" type="noConversion"/>
  </si>
  <si>
    <t>63.1</t>
    <phoneticPr fontId="1" type="noConversion"/>
  </si>
  <si>
    <t>062</t>
    <phoneticPr fontId="1" type="noConversion"/>
  </si>
  <si>
    <t>88</t>
    <phoneticPr fontId="1" type="noConversion"/>
  </si>
  <si>
    <t>85</t>
    <phoneticPr fontId="1" type="noConversion"/>
  </si>
  <si>
    <t>060</t>
    <phoneticPr fontId="1" type="noConversion"/>
  </si>
  <si>
    <t>46</t>
    <phoneticPr fontId="1" type="noConversion"/>
  </si>
  <si>
    <t>061</t>
    <phoneticPr fontId="1" type="noConversion"/>
  </si>
  <si>
    <t>81.6</t>
    <phoneticPr fontId="1" type="noConversion"/>
  </si>
  <si>
    <t>068</t>
    <phoneticPr fontId="1" type="noConversion"/>
  </si>
  <si>
    <t>78.8</t>
    <phoneticPr fontId="1" type="noConversion"/>
  </si>
  <si>
    <t>065</t>
    <phoneticPr fontId="1" type="noConversion"/>
  </si>
  <si>
    <t>74.4</t>
    <phoneticPr fontId="1" type="noConversion"/>
  </si>
  <si>
    <t>066</t>
    <phoneticPr fontId="1" type="noConversion"/>
  </si>
  <si>
    <t>72.4</t>
    <phoneticPr fontId="1" type="noConversion"/>
  </si>
  <si>
    <t>郴州市第一人民医院2020年本科岗位公开招聘笔试成绩及综合成绩公布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</si>
</sst>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7">
    <font>
      <sz val="10"/>
      <name val="宋体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6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2" fillId="2" borderId="5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2" fillId="2" borderId="5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 wrapText="1"/>
    </xf>
    <xf numFmtId="176" fontId="2" fillId="3" borderId="5" xfId="0" applyNumberFormat="1" applyFont="1" applyFill="1" applyBorder="1" applyAlignment="1">
      <alignment horizontal="center" vertical="center" wrapText="1"/>
    </xf>
    <xf numFmtId="176" fontId="2" fillId="3" borderId="4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28"/>
  <sheetViews>
    <sheetView tabSelected="1" workbookViewId="0">
      <selection activeCell="W10" sqref="W10:W11"/>
    </sheetView>
  </sheetViews>
  <sheetFormatPr defaultRowHeight="30" customHeight="1"/>
  <cols>
    <col min="1" max="1" width="4.140625" style="16" customWidth="1"/>
    <col min="2" max="2" width="30.7109375" style="18" customWidth="1"/>
    <col min="3" max="3" width="8.85546875" style="18" customWidth="1"/>
    <col min="4" max="4" width="11.42578125" style="19" customWidth="1"/>
    <col min="5" max="5" width="8" style="19" customWidth="1"/>
    <col min="6" max="6" width="10.85546875" style="19" customWidth="1"/>
    <col min="7" max="9" width="10.28515625" style="19" customWidth="1"/>
    <col min="10" max="10" width="10.42578125" style="20" customWidth="1"/>
    <col min="11" max="11" width="7.28515625" style="19" customWidth="1"/>
    <col min="12" max="16384" width="9.140625" style="16"/>
  </cols>
  <sheetData>
    <row r="1" spans="1:11" ht="30" customHeight="1">
      <c r="A1" s="21" t="s">
        <v>117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s="2" customFormat="1" ht="30" customHeight="1">
      <c r="A2" s="7" t="s">
        <v>3</v>
      </c>
      <c r="B2" s="7" t="s">
        <v>1</v>
      </c>
      <c r="C2" s="7" t="s">
        <v>4</v>
      </c>
      <c r="D2" s="7" t="s">
        <v>0</v>
      </c>
      <c r="E2" s="7" t="s">
        <v>8</v>
      </c>
      <c r="F2" s="9" t="s">
        <v>9</v>
      </c>
      <c r="G2" s="10"/>
      <c r="H2" s="9" t="s">
        <v>10</v>
      </c>
      <c r="I2" s="10"/>
      <c r="J2" s="11" t="s">
        <v>5</v>
      </c>
      <c r="K2" s="7" t="s">
        <v>2</v>
      </c>
    </row>
    <row r="3" spans="1:11" s="2" customFormat="1" ht="30" customHeight="1">
      <c r="A3" s="8"/>
      <c r="B3" s="8"/>
      <c r="C3" s="8"/>
      <c r="D3" s="8"/>
      <c r="E3" s="8"/>
      <c r="F3" s="1" t="s">
        <v>6</v>
      </c>
      <c r="G3" s="4" t="s">
        <v>7</v>
      </c>
      <c r="H3" s="1" t="s">
        <v>6</v>
      </c>
      <c r="I3" s="1" t="s">
        <v>7</v>
      </c>
      <c r="J3" s="12"/>
      <c r="K3" s="8"/>
    </row>
    <row r="4" spans="1:11" s="17" customFormat="1" ht="30" customHeight="1">
      <c r="A4" s="3">
        <v>1</v>
      </c>
      <c r="B4" s="3" t="s">
        <v>20</v>
      </c>
      <c r="C4" s="13" t="s">
        <v>50</v>
      </c>
      <c r="D4" s="3" t="s">
        <v>21</v>
      </c>
      <c r="E4" s="3" t="s">
        <v>51</v>
      </c>
      <c r="F4" s="3" t="s">
        <v>52</v>
      </c>
      <c r="G4" s="3">
        <f>F4*0.5</f>
        <v>35.200000000000003</v>
      </c>
      <c r="H4" s="3" t="s">
        <v>53</v>
      </c>
      <c r="I4" s="3">
        <f>H4*0.5</f>
        <v>31</v>
      </c>
      <c r="J4" s="3">
        <f>F4*0.5+H4*0.5</f>
        <v>66.2</v>
      </c>
      <c r="K4" s="3" t="s">
        <v>50</v>
      </c>
    </row>
    <row r="5" spans="1:11" s="17" customFormat="1" ht="30" customHeight="1">
      <c r="A5" s="3">
        <v>2</v>
      </c>
      <c r="B5" s="3" t="s">
        <v>20</v>
      </c>
      <c r="C5" s="14"/>
      <c r="D5" s="3" t="s">
        <v>14</v>
      </c>
      <c r="E5" s="3" t="s">
        <v>54</v>
      </c>
      <c r="F5" s="3" t="s">
        <v>55</v>
      </c>
      <c r="G5" s="3">
        <f t="shared" ref="G5:G28" si="0">F5*0.5</f>
        <v>31.6</v>
      </c>
      <c r="H5" s="3" t="s">
        <v>56</v>
      </c>
      <c r="I5" s="3">
        <f t="shared" ref="I5:I28" si="1">H5*0.5</f>
        <v>34</v>
      </c>
      <c r="J5" s="3">
        <f>F5*0.5+H5*0.5</f>
        <v>65.599999999999994</v>
      </c>
      <c r="K5" s="3" t="s">
        <v>57</v>
      </c>
    </row>
    <row r="6" spans="1:11" s="17" customFormat="1" ht="30" customHeight="1">
      <c r="A6" s="3">
        <v>3</v>
      </c>
      <c r="B6" s="3" t="s">
        <v>22</v>
      </c>
      <c r="C6" s="13" t="s">
        <v>50</v>
      </c>
      <c r="D6" s="3" t="s">
        <v>23</v>
      </c>
      <c r="E6" s="3" t="s">
        <v>58</v>
      </c>
      <c r="F6" s="3" t="s">
        <v>59</v>
      </c>
      <c r="G6" s="3">
        <f t="shared" si="0"/>
        <v>45</v>
      </c>
      <c r="H6" s="3" t="s">
        <v>60</v>
      </c>
      <c r="I6" s="3">
        <f t="shared" si="1"/>
        <v>38.5</v>
      </c>
      <c r="J6" s="3">
        <f>F6*0.5+H6*0.5</f>
        <v>83.5</v>
      </c>
      <c r="K6" s="3" t="s">
        <v>50</v>
      </c>
    </row>
    <row r="7" spans="1:11" s="17" customFormat="1" ht="30" customHeight="1">
      <c r="A7" s="3">
        <v>4</v>
      </c>
      <c r="B7" s="3" t="s">
        <v>22</v>
      </c>
      <c r="C7" s="14"/>
      <c r="D7" s="3" t="s">
        <v>24</v>
      </c>
      <c r="E7" s="3" t="s">
        <v>61</v>
      </c>
      <c r="F7" s="3" t="s">
        <v>62</v>
      </c>
      <c r="G7" s="3">
        <f t="shared" si="0"/>
        <v>39.9</v>
      </c>
      <c r="H7" s="3" t="s">
        <v>63</v>
      </c>
      <c r="I7" s="3">
        <f t="shared" si="1"/>
        <v>31.5</v>
      </c>
      <c r="J7" s="3">
        <f>F7*0.5+H7*0.5</f>
        <v>71.400000000000006</v>
      </c>
      <c r="K7" s="3" t="s">
        <v>57</v>
      </c>
    </row>
    <row r="8" spans="1:11" s="17" customFormat="1" ht="30" customHeight="1">
      <c r="A8" s="3">
        <v>5</v>
      </c>
      <c r="B8" s="3" t="s">
        <v>25</v>
      </c>
      <c r="C8" s="3" t="s">
        <v>50</v>
      </c>
      <c r="D8" s="3" t="s">
        <v>11</v>
      </c>
      <c r="E8" s="3" t="s">
        <v>64</v>
      </c>
      <c r="F8" s="3" t="s">
        <v>65</v>
      </c>
      <c r="G8" s="3">
        <f t="shared" si="0"/>
        <v>41.6</v>
      </c>
      <c r="H8" s="3" t="s">
        <v>66</v>
      </c>
      <c r="I8" s="3">
        <f t="shared" si="1"/>
        <v>36</v>
      </c>
      <c r="J8" s="3">
        <f>F8*0.5+H8*0.5</f>
        <v>77.599999999999994</v>
      </c>
      <c r="K8" s="3" t="s">
        <v>50</v>
      </c>
    </row>
    <row r="9" spans="1:11" s="17" customFormat="1" ht="30" customHeight="1">
      <c r="A9" s="3">
        <v>6</v>
      </c>
      <c r="B9" s="3" t="s">
        <v>26</v>
      </c>
      <c r="C9" s="3" t="s">
        <v>50</v>
      </c>
      <c r="D9" s="3" t="s">
        <v>27</v>
      </c>
      <c r="E9" s="3" t="s">
        <v>67</v>
      </c>
      <c r="F9" s="3" t="s">
        <v>68</v>
      </c>
      <c r="G9" s="3">
        <f t="shared" si="0"/>
        <v>42.3</v>
      </c>
      <c r="H9" s="3" t="s">
        <v>69</v>
      </c>
      <c r="I9" s="3">
        <f t="shared" si="1"/>
        <v>35</v>
      </c>
      <c r="J9" s="3">
        <f>F9*0.5+H9*0.5</f>
        <v>77.3</v>
      </c>
      <c r="K9" s="3" t="s">
        <v>50</v>
      </c>
    </row>
    <row r="10" spans="1:11" s="17" customFormat="1" ht="30" customHeight="1">
      <c r="A10" s="3">
        <v>7</v>
      </c>
      <c r="B10" s="3" t="s">
        <v>70</v>
      </c>
      <c r="C10" s="3" t="s">
        <v>50</v>
      </c>
      <c r="D10" s="3" t="s">
        <v>12</v>
      </c>
      <c r="E10" s="3" t="s">
        <v>71</v>
      </c>
      <c r="F10" s="3" t="s">
        <v>72</v>
      </c>
      <c r="G10" s="3">
        <f t="shared" si="0"/>
        <v>40.5</v>
      </c>
      <c r="H10" s="3" t="s">
        <v>73</v>
      </c>
      <c r="I10" s="3">
        <f t="shared" si="1"/>
        <v>33.5</v>
      </c>
      <c r="J10" s="3">
        <f>F10*0.5+H10*0.5</f>
        <v>74</v>
      </c>
      <c r="K10" s="3" t="s">
        <v>50</v>
      </c>
    </row>
    <row r="11" spans="1:11" s="17" customFormat="1" ht="30" customHeight="1">
      <c r="A11" s="3">
        <v>8</v>
      </c>
      <c r="B11" s="3" t="s">
        <v>13</v>
      </c>
      <c r="C11" s="13" t="s">
        <v>50</v>
      </c>
      <c r="D11" s="3" t="s">
        <v>28</v>
      </c>
      <c r="E11" s="3" t="s">
        <v>74</v>
      </c>
      <c r="F11" s="3" t="s">
        <v>75</v>
      </c>
      <c r="G11" s="3">
        <f t="shared" si="0"/>
        <v>44.7</v>
      </c>
      <c r="H11" s="3" t="s">
        <v>76</v>
      </c>
      <c r="I11" s="3">
        <f t="shared" si="1"/>
        <v>39</v>
      </c>
      <c r="J11" s="3">
        <f>F11*0.5+H11*0.5</f>
        <v>83.7</v>
      </c>
      <c r="K11" s="3" t="s">
        <v>50</v>
      </c>
    </row>
    <row r="12" spans="1:11" s="17" customFormat="1" ht="30" customHeight="1">
      <c r="A12" s="3">
        <v>9</v>
      </c>
      <c r="B12" s="3" t="s">
        <v>13</v>
      </c>
      <c r="C12" s="15"/>
      <c r="D12" s="3" t="s">
        <v>29</v>
      </c>
      <c r="E12" s="3" t="s">
        <v>77</v>
      </c>
      <c r="F12" s="3" t="s">
        <v>78</v>
      </c>
      <c r="G12" s="3">
        <f t="shared" si="0"/>
        <v>41.7</v>
      </c>
      <c r="H12" s="3" t="s">
        <v>53</v>
      </c>
      <c r="I12" s="3">
        <f t="shared" si="1"/>
        <v>31</v>
      </c>
      <c r="J12" s="3">
        <f>F12*0.5+H12*0.5</f>
        <v>72.7</v>
      </c>
      <c r="K12" s="3" t="s">
        <v>57</v>
      </c>
    </row>
    <row r="13" spans="1:11" s="17" customFormat="1" ht="30" customHeight="1">
      <c r="A13" s="3">
        <v>10</v>
      </c>
      <c r="B13" s="3" t="s">
        <v>13</v>
      </c>
      <c r="C13" s="14"/>
      <c r="D13" s="3" t="s">
        <v>31</v>
      </c>
      <c r="E13" s="3" t="s">
        <v>79</v>
      </c>
      <c r="F13" s="3" t="s">
        <v>80</v>
      </c>
      <c r="G13" s="3">
        <f t="shared" si="0"/>
        <v>44.8</v>
      </c>
      <c r="H13" s="3" t="s">
        <v>81</v>
      </c>
      <c r="I13" s="3">
        <f t="shared" si="1"/>
        <v>25</v>
      </c>
      <c r="J13" s="3">
        <f>F13*0.5+H13*0.5</f>
        <v>69.8</v>
      </c>
      <c r="K13" s="3" t="s">
        <v>82</v>
      </c>
    </row>
    <row r="14" spans="1:11" s="17" customFormat="1" ht="30" customHeight="1">
      <c r="A14" s="3">
        <v>11</v>
      </c>
      <c r="B14" s="3" t="s">
        <v>32</v>
      </c>
      <c r="C14" s="13" t="s">
        <v>50</v>
      </c>
      <c r="D14" s="3" t="s">
        <v>33</v>
      </c>
      <c r="E14" s="3" t="s">
        <v>83</v>
      </c>
      <c r="F14" s="3" t="s">
        <v>84</v>
      </c>
      <c r="G14" s="3">
        <f t="shared" si="0"/>
        <v>36.5</v>
      </c>
      <c r="H14" s="3" t="s">
        <v>85</v>
      </c>
      <c r="I14" s="3">
        <f t="shared" si="1"/>
        <v>35.5</v>
      </c>
      <c r="J14" s="3">
        <f>F14*0.5+H14*0.5</f>
        <v>72</v>
      </c>
      <c r="K14" s="3" t="s">
        <v>50</v>
      </c>
    </row>
    <row r="15" spans="1:11" s="17" customFormat="1" ht="30" customHeight="1">
      <c r="A15" s="3">
        <v>12</v>
      </c>
      <c r="B15" s="3" t="s">
        <v>32</v>
      </c>
      <c r="C15" s="15"/>
      <c r="D15" s="3" t="s">
        <v>34</v>
      </c>
      <c r="E15" s="3" t="s">
        <v>86</v>
      </c>
      <c r="F15" s="3" t="s">
        <v>87</v>
      </c>
      <c r="G15" s="3">
        <f t="shared" si="0"/>
        <v>34.799999999999997</v>
      </c>
      <c r="H15" s="3" t="s">
        <v>56</v>
      </c>
      <c r="I15" s="3">
        <f t="shared" si="1"/>
        <v>34</v>
      </c>
      <c r="J15" s="3">
        <f>F15*0.5+H15*0.5</f>
        <v>68.8</v>
      </c>
      <c r="K15" s="3" t="s">
        <v>57</v>
      </c>
    </row>
    <row r="16" spans="1:11" s="17" customFormat="1" ht="30" customHeight="1">
      <c r="A16" s="3">
        <v>13</v>
      </c>
      <c r="B16" s="3" t="s">
        <v>32</v>
      </c>
      <c r="C16" s="14"/>
      <c r="D16" s="3" t="s">
        <v>35</v>
      </c>
      <c r="E16" s="3" t="s">
        <v>88</v>
      </c>
      <c r="F16" s="3" t="s">
        <v>89</v>
      </c>
      <c r="G16" s="3">
        <f t="shared" si="0"/>
        <v>38.9</v>
      </c>
      <c r="H16" s="3" t="s">
        <v>90</v>
      </c>
      <c r="I16" s="3">
        <f t="shared" si="1"/>
        <v>29.5</v>
      </c>
      <c r="J16" s="3">
        <f>F16*0.5+H16*0.5</f>
        <v>68.400000000000006</v>
      </c>
      <c r="K16" s="3" t="s">
        <v>82</v>
      </c>
    </row>
    <row r="17" spans="1:11" s="17" customFormat="1" ht="30" customHeight="1">
      <c r="A17" s="3">
        <v>14</v>
      </c>
      <c r="B17" s="3" t="s">
        <v>15</v>
      </c>
      <c r="C17" s="13" t="s">
        <v>50</v>
      </c>
      <c r="D17" s="3" t="s">
        <v>36</v>
      </c>
      <c r="E17" s="3" t="s">
        <v>91</v>
      </c>
      <c r="F17" s="3" t="s">
        <v>92</v>
      </c>
      <c r="G17" s="3">
        <f t="shared" si="0"/>
        <v>36.700000000000003</v>
      </c>
      <c r="H17" s="3" t="s">
        <v>84</v>
      </c>
      <c r="I17" s="3">
        <f t="shared" si="1"/>
        <v>36.5</v>
      </c>
      <c r="J17" s="3">
        <f>F17*0.5+H17*0.5</f>
        <v>73.2</v>
      </c>
      <c r="K17" s="3" t="s">
        <v>50</v>
      </c>
    </row>
    <row r="18" spans="1:11" s="17" customFormat="1" ht="30" customHeight="1">
      <c r="A18" s="3">
        <v>15</v>
      </c>
      <c r="B18" s="3" t="s">
        <v>15</v>
      </c>
      <c r="C18" s="15"/>
      <c r="D18" s="3" t="s">
        <v>37</v>
      </c>
      <c r="E18" s="3" t="s">
        <v>93</v>
      </c>
      <c r="F18" s="3" t="s">
        <v>94</v>
      </c>
      <c r="G18" s="3">
        <f t="shared" si="0"/>
        <v>35.15</v>
      </c>
      <c r="H18" s="3" t="s">
        <v>95</v>
      </c>
      <c r="I18" s="3">
        <f t="shared" si="1"/>
        <v>38</v>
      </c>
      <c r="J18" s="3">
        <f>F18*0.5+H18*0.5</f>
        <v>73.150000000000006</v>
      </c>
      <c r="K18" s="3" t="s">
        <v>57</v>
      </c>
    </row>
    <row r="19" spans="1:11" s="17" customFormat="1" ht="30" customHeight="1">
      <c r="A19" s="3">
        <v>16</v>
      </c>
      <c r="B19" s="3" t="s">
        <v>15</v>
      </c>
      <c r="C19" s="14"/>
      <c r="D19" s="3" t="s">
        <v>38</v>
      </c>
      <c r="E19" s="3" t="s">
        <v>96</v>
      </c>
      <c r="F19" s="3" t="s">
        <v>97</v>
      </c>
      <c r="G19" s="3">
        <f t="shared" si="0"/>
        <v>34.25</v>
      </c>
      <c r="H19" s="3" t="s">
        <v>84</v>
      </c>
      <c r="I19" s="3">
        <f t="shared" si="1"/>
        <v>36.5</v>
      </c>
      <c r="J19" s="3">
        <f>F19*0.5+H19*0.5</f>
        <v>70.75</v>
      </c>
      <c r="K19" s="3" t="s">
        <v>82</v>
      </c>
    </row>
    <row r="20" spans="1:11" s="17" customFormat="1" ht="30" customHeight="1">
      <c r="A20" s="3">
        <v>17</v>
      </c>
      <c r="B20" s="3" t="s">
        <v>39</v>
      </c>
      <c r="C20" s="3" t="s">
        <v>50</v>
      </c>
      <c r="D20" s="3" t="s">
        <v>40</v>
      </c>
      <c r="E20" s="3" t="s">
        <v>98</v>
      </c>
      <c r="F20" s="3" t="s">
        <v>99</v>
      </c>
      <c r="G20" s="3">
        <f t="shared" si="0"/>
        <v>36.15</v>
      </c>
      <c r="H20" s="3" t="s">
        <v>63</v>
      </c>
      <c r="I20" s="3">
        <f t="shared" si="1"/>
        <v>31.5</v>
      </c>
      <c r="J20" s="3">
        <f>F20*0.5+H20*0.5</f>
        <v>67.650000000000006</v>
      </c>
      <c r="K20" s="3" t="s">
        <v>50</v>
      </c>
    </row>
    <row r="21" spans="1:11" s="17" customFormat="1" ht="30" customHeight="1">
      <c r="A21" s="3">
        <v>18</v>
      </c>
      <c r="B21" s="3" t="s">
        <v>41</v>
      </c>
      <c r="C21" s="3" t="s">
        <v>50</v>
      </c>
      <c r="D21" s="3" t="s">
        <v>42</v>
      </c>
      <c r="E21" s="3" t="s">
        <v>100</v>
      </c>
      <c r="F21" s="3" t="s">
        <v>78</v>
      </c>
      <c r="G21" s="3">
        <f t="shared" si="0"/>
        <v>41.7</v>
      </c>
      <c r="H21" s="3" t="s">
        <v>101</v>
      </c>
      <c r="I21" s="3">
        <f t="shared" si="1"/>
        <v>37</v>
      </c>
      <c r="J21" s="3">
        <f>F21*0.5+H21*0.5</f>
        <v>78.7</v>
      </c>
      <c r="K21" s="3" t="s">
        <v>50</v>
      </c>
    </row>
    <row r="22" spans="1:11" s="17" customFormat="1" ht="30" customHeight="1">
      <c r="A22" s="3">
        <v>19</v>
      </c>
      <c r="B22" s="3" t="s">
        <v>18</v>
      </c>
      <c r="C22" s="3" t="s">
        <v>50</v>
      </c>
      <c r="D22" s="3" t="s">
        <v>43</v>
      </c>
      <c r="E22" s="3" t="s">
        <v>102</v>
      </c>
      <c r="F22" s="3" t="s">
        <v>103</v>
      </c>
      <c r="G22" s="3">
        <f t="shared" si="0"/>
        <v>31.55</v>
      </c>
      <c r="H22" s="3" t="s">
        <v>101</v>
      </c>
      <c r="I22" s="3">
        <f t="shared" si="1"/>
        <v>37</v>
      </c>
      <c r="J22" s="3">
        <f>F22*0.5+H22*0.5</f>
        <v>68.55</v>
      </c>
      <c r="K22" s="3" t="s">
        <v>50</v>
      </c>
    </row>
    <row r="23" spans="1:11" s="17" customFormat="1" ht="30" customHeight="1">
      <c r="A23" s="3">
        <v>20</v>
      </c>
      <c r="B23" s="3" t="s">
        <v>45</v>
      </c>
      <c r="C23" s="13" t="s">
        <v>50</v>
      </c>
      <c r="D23" s="3" t="s">
        <v>44</v>
      </c>
      <c r="E23" s="3" t="s">
        <v>104</v>
      </c>
      <c r="F23" s="3" t="s">
        <v>105</v>
      </c>
      <c r="G23" s="3">
        <f t="shared" si="0"/>
        <v>44</v>
      </c>
      <c r="H23" s="3" t="s">
        <v>106</v>
      </c>
      <c r="I23" s="3">
        <f t="shared" si="1"/>
        <v>42.5</v>
      </c>
      <c r="J23" s="3">
        <f>F23*0.5+H23*0.5</f>
        <v>86.5</v>
      </c>
      <c r="K23" s="3" t="s">
        <v>50</v>
      </c>
    </row>
    <row r="24" spans="1:11" s="17" customFormat="1" ht="30" customHeight="1">
      <c r="A24" s="3">
        <v>21</v>
      </c>
      <c r="B24" s="3" t="s">
        <v>45</v>
      </c>
      <c r="C24" s="15"/>
      <c r="D24" s="3" t="s">
        <v>46</v>
      </c>
      <c r="E24" s="3" t="s">
        <v>107</v>
      </c>
      <c r="F24" s="3" t="s">
        <v>106</v>
      </c>
      <c r="G24" s="3">
        <f t="shared" si="0"/>
        <v>42.5</v>
      </c>
      <c r="H24" s="3" t="s">
        <v>108</v>
      </c>
      <c r="I24" s="3">
        <f t="shared" si="1"/>
        <v>23</v>
      </c>
      <c r="J24" s="3">
        <f>F24*0.5+H24*0.5</f>
        <v>65.5</v>
      </c>
      <c r="K24" s="3" t="s">
        <v>57</v>
      </c>
    </row>
    <row r="25" spans="1:11" s="17" customFormat="1" ht="30" customHeight="1">
      <c r="A25" s="3">
        <v>22</v>
      </c>
      <c r="B25" s="3" t="s">
        <v>45</v>
      </c>
      <c r="C25" s="14"/>
      <c r="D25" s="3" t="s">
        <v>47</v>
      </c>
      <c r="E25" s="3" t="s">
        <v>109</v>
      </c>
      <c r="F25" s="3" t="s">
        <v>110</v>
      </c>
      <c r="G25" s="3">
        <f t="shared" si="0"/>
        <v>40.799999999999997</v>
      </c>
      <c r="H25" s="5" t="s">
        <v>17</v>
      </c>
      <c r="I25" s="6"/>
      <c r="J25" s="3">
        <v>40.799999999999997</v>
      </c>
      <c r="K25" s="3" t="s">
        <v>30</v>
      </c>
    </row>
    <row r="26" spans="1:11" s="17" customFormat="1" ht="30" customHeight="1">
      <c r="A26" s="3">
        <v>23</v>
      </c>
      <c r="B26" s="3" t="s">
        <v>48</v>
      </c>
      <c r="C26" s="13" t="s">
        <v>50</v>
      </c>
      <c r="D26" s="3" t="s">
        <v>49</v>
      </c>
      <c r="E26" s="3" t="s">
        <v>111</v>
      </c>
      <c r="F26" s="3" t="s">
        <v>112</v>
      </c>
      <c r="G26" s="3">
        <f t="shared" si="0"/>
        <v>39.4</v>
      </c>
      <c r="H26" s="3" t="s">
        <v>69</v>
      </c>
      <c r="I26" s="3">
        <f t="shared" si="1"/>
        <v>35</v>
      </c>
      <c r="J26" s="3">
        <f>F26*0.5+H26*0.5</f>
        <v>74.400000000000006</v>
      </c>
      <c r="K26" s="3" t="s">
        <v>50</v>
      </c>
    </row>
    <row r="27" spans="1:11" s="17" customFormat="1" ht="30" customHeight="1">
      <c r="A27" s="3">
        <v>24</v>
      </c>
      <c r="B27" s="3" t="s">
        <v>48</v>
      </c>
      <c r="C27" s="15"/>
      <c r="D27" s="3" t="s">
        <v>16</v>
      </c>
      <c r="E27" s="3" t="s">
        <v>113</v>
      </c>
      <c r="F27" s="3" t="s">
        <v>114</v>
      </c>
      <c r="G27" s="3">
        <f t="shared" si="0"/>
        <v>37.200000000000003</v>
      </c>
      <c r="H27" s="3" t="s">
        <v>84</v>
      </c>
      <c r="I27" s="3">
        <f t="shared" si="1"/>
        <v>36.5</v>
      </c>
      <c r="J27" s="3">
        <f>F27*0.5+H27*0.5</f>
        <v>73.7</v>
      </c>
      <c r="K27" s="3" t="s">
        <v>57</v>
      </c>
    </row>
    <row r="28" spans="1:11" s="17" customFormat="1" ht="30" customHeight="1">
      <c r="A28" s="3">
        <v>25</v>
      </c>
      <c r="B28" s="3" t="s">
        <v>48</v>
      </c>
      <c r="C28" s="14"/>
      <c r="D28" s="3" t="s">
        <v>19</v>
      </c>
      <c r="E28" s="3" t="s">
        <v>115</v>
      </c>
      <c r="F28" s="3" t="s">
        <v>116</v>
      </c>
      <c r="G28" s="3">
        <f t="shared" si="0"/>
        <v>36.200000000000003</v>
      </c>
      <c r="H28" s="3" t="s">
        <v>85</v>
      </c>
      <c r="I28" s="3">
        <f t="shared" si="1"/>
        <v>35.5</v>
      </c>
      <c r="J28" s="3">
        <f>F28*0.5+H28*0.5</f>
        <v>71.7</v>
      </c>
      <c r="K28" s="3" t="s">
        <v>82</v>
      </c>
    </row>
  </sheetData>
  <mergeCells count="18">
    <mergeCell ref="J2:J3"/>
    <mergeCell ref="K2:K3"/>
    <mergeCell ref="H25:I25"/>
    <mergeCell ref="A1:K1"/>
    <mergeCell ref="C14:C16"/>
    <mergeCell ref="C17:C19"/>
    <mergeCell ref="C23:C25"/>
    <mergeCell ref="C26:C28"/>
    <mergeCell ref="A2:A3"/>
    <mergeCell ref="B2:B3"/>
    <mergeCell ref="C2:C3"/>
    <mergeCell ref="C4:C5"/>
    <mergeCell ref="C6:C7"/>
    <mergeCell ref="C11:C13"/>
    <mergeCell ref="D2:D3"/>
    <mergeCell ref="E2:E3"/>
    <mergeCell ref="F2:G2"/>
    <mergeCell ref="H2:I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邓自强</dc:creator>
  <cp:lastModifiedBy>user</cp:lastModifiedBy>
  <cp:lastPrinted>2020-08-10T01:47:27Z</cp:lastPrinted>
  <dcterms:created xsi:type="dcterms:W3CDTF">2019-05-15T10:48:14Z</dcterms:created>
  <dcterms:modified xsi:type="dcterms:W3CDTF">2020-09-16T06:58:14Z</dcterms:modified>
</cp:coreProperties>
</file>