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<sst xmlns="http://schemas.openxmlformats.org/spreadsheetml/2006/main" count="302" uniqueCount="234">
  <si>
    <t>2020年老河口市卫生健康系统事业单位招聘资格复审人员名单</t>
  </si>
  <si>
    <t>序号</t>
  </si>
  <si>
    <t>姓名</t>
  </si>
  <si>
    <t>准考证号</t>
  </si>
  <si>
    <t>报考专业</t>
  </si>
  <si>
    <t>职测</t>
  </si>
  <si>
    <t>综应</t>
  </si>
  <si>
    <t>笔试成绩</t>
  </si>
  <si>
    <t>加分</t>
  </si>
  <si>
    <t>笔试
总成绩</t>
  </si>
  <si>
    <t>备注</t>
  </si>
  <si>
    <t>苏力</t>
  </si>
  <si>
    <t>202009120401</t>
  </si>
  <si>
    <t>A01  临床医学</t>
  </si>
  <si>
    <t>李正</t>
  </si>
  <si>
    <t>202009120403</t>
  </si>
  <si>
    <t>杨庆会</t>
  </si>
  <si>
    <t>202009120405</t>
  </si>
  <si>
    <r>
      <rPr>
        <sz val="11"/>
        <color theme="1"/>
        <rFont val="宋体"/>
        <charset val="134"/>
        <scheme val="minor"/>
      </rPr>
      <t xml:space="preserve">A02 </t>
    </r>
    <r>
      <rPr>
        <sz val="11"/>
        <color theme="1"/>
        <rFont val="宋体"/>
        <charset val="134"/>
        <scheme val="minor"/>
      </rPr>
      <t xml:space="preserve"> </t>
    </r>
    <r>
      <rPr>
        <sz val="10"/>
        <rFont val="宋体"/>
        <charset val="134"/>
      </rPr>
      <t>临床医学</t>
    </r>
  </si>
  <si>
    <t>左启强</t>
  </si>
  <si>
    <t>202009120404</t>
  </si>
  <si>
    <t>肖静</t>
  </si>
  <si>
    <t>202009120202</t>
  </si>
  <si>
    <t>A03  临床护理</t>
  </si>
  <si>
    <t>任金菊</t>
  </si>
  <si>
    <t>202009120207</t>
  </si>
  <si>
    <t>谢思</t>
  </si>
  <si>
    <t>202009120230</t>
  </si>
  <si>
    <t>张晨玉</t>
  </si>
  <si>
    <t>202009120209</t>
  </si>
  <si>
    <t>党莉</t>
  </si>
  <si>
    <t>202009120217</t>
  </si>
  <si>
    <t>王菽菁</t>
  </si>
  <si>
    <t>202009120218</t>
  </si>
  <si>
    <t>周妍</t>
  </si>
  <si>
    <t>202009120305</t>
  </si>
  <si>
    <t>刘妍</t>
  </si>
  <si>
    <t>202009120211</t>
  </si>
  <si>
    <t>焦琴琴</t>
  </si>
  <si>
    <t>202009120216</t>
  </si>
  <si>
    <t>靳莎莎</t>
  </si>
  <si>
    <t>202009120304</t>
  </si>
  <si>
    <t>陈琪霞</t>
  </si>
  <si>
    <t>202009120205</t>
  </si>
  <si>
    <t>张坤</t>
  </si>
  <si>
    <t>202009120307</t>
  </si>
  <si>
    <t>张雪莲</t>
  </si>
  <si>
    <t>202009120227</t>
  </si>
  <si>
    <t>吴华春</t>
  </si>
  <si>
    <t>202009120204</t>
  </si>
  <si>
    <t>袁红燕</t>
  </si>
  <si>
    <t>202009120201</t>
  </si>
  <si>
    <t>汤喻</t>
  </si>
  <si>
    <t>202009120220</t>
  </si>
  <si>
    <t>邱正怡</t>
  </si>
  <si>
    <t>202009120214</t>
  </si>
  <si>
    <t>侯丹</t>
  </si>
  <si>
    <t>202009120224</t>
  </si>
  <si>
    <t>宁娜</t>
  </si>
  <si>
    <t>202009120222</t>
  </si>
  <si>
    <t>马圆圆</t>
  </si>
  <si>
    <t>202009120215</t>
  </si>
  <si>
    <t>邓秋云</t>
  </si>
  <si>
    <t>202009120312</t>
  </si>
  <si>
    <t>A04  临床护理</t>
  </si>
  <si>
    <t>韩翰</t>
  </si>
  <si>
    <t>202009120311</t>
  </si>
  <si>
    <t>王敏</t>
  </si>
  <si>
    <t>202009120316</t>
  </si>
  <si>
    <t>A05  临床护理</t>
  </si>
  <si>
    <t>肖淑悦</t>
  </si>
  <si>
    <t>202009120315</t>
  </si>
  <si>
    <t>杨金兰</t>
  </si>
  <si>
    <t>202009120320</t>
  </si>
  <si>
    <t>A06  临床护理</t>
  </si>
  <si>
    <t>邵艳</t>
  </si>
  <si>
    <t>202009120319</t>
  </si>
  <si>
    <t>双爽</t>
  </si>
  <si>
    <t>202009120318</t>
  </si>
  <si>
    <t>徐芯琪</t>
  </si>
  <si>
    <t>202009120317</t>
  </si>
  <si>
    <t>梁维强</t>
  </si>
  <si>
    <t>202009120406</t>
  </si>
  <si>
    <t>B01  临床医学</t>
  </si>
  <si>
    <t>周俊芳</t>
  </si>
  <si>
    <t>202009120412</t>
  </si>
  <si>
    <t>熊建强</t>
  </si>
  <si>
    <t>202009120413</t>
  </si>
  <si>
    <t>陈露</t>
  </si>
  <si>
    <t>202009120410</t>
  </si>
  <si>
    <t>冯雅楠</t>
  </si>
  <si>
    <t>202009120408</t>
  </si>
  <si>
    <t>高波</t>
  </si>
  <si>
    <t>202009120416</t>
  </si>
  <si>
    <t>呙小鹏</t>
  </si>
  <si>
    <t>202009120415</t>
  </si>
  <si>
    <t>覃天恩</t>
  </si>
  <si>
    <t>202009120414</t>
  </si>
  <si>
    <t>兰越威</t>
  </si>
  <si>
    <t>202009120411</t>
  </si>
  <si>
    <t>张利</t>
  </si>
  <si>
    <t>202009120407</t>
  </si>
  <si>
    <t>洪博文</t>
  </si>
  <si>
    <t>202009120420</t>
  </si>
  <si>
    <t>B02  医学检验技术</t>
  </si>
  <si>
    <t>刘悦</t>
  </si>
  <si>
    <t>202009120419</t>
  </si>
  <si>
    <t>陈黎阳</t>
  </si>
  <si>
    <t>202009120425</t>
  </si>
  <si>
    <t>B04  康复治疗学</t>
  </si>
  <si>
    <t>吴佩玲</t>
  </si>
  <si>
    <t>202009120424</t>
  </si>
  <si>
    <t>黎惠</t>
  </si>
  <si>
    <t>202009120622</t>
  </si>
  <si>
    <t>B05  药学</t>
  </si>
  <si>
    <t>梁红艳</t>
  </si>
  <si>
    <t>202009120626</t>
  </si>
  <si>
    <t>罗洋</t>
  </si>
  <si>
    <t>202009120101</t>
  </si>
  <si>
    <t>B06  财务管理、会计学、审计学</t>
  </si>
  <si>
    <t>王文果</t>
  </si>
  <si>
    <t>202009120111</t>
  </si>
  <si>
    <t>黄梦玲</t>
  </si>
  <si>
    <t>202009120724</t>
  </si>
  <si>
    <t>B08  医学影像技术、影像技术、医学影像学</t>
  </si>
  <si>
    <t>王雅伦</t>
  </si>
  <si>
    <t>202009120720</t>
  </si>
  <si>
    <t>周冬冬</t>
  </si>
  <si>
    <t>202009120721</t>
  </si>
  <si>
    <t>王顾芳</t>
  </si>
  <si>
    <t>202009120726</t>
  </si>
  <si>
    <t>赵子昕</t>
  </si>
  <si>
    <t>202009120503</t>
  </si>
  <si>
    <t>B09  临床医学</t>
  </si>
  <si>
    <t>姚昕</t>
  </si>
  <si>
    <t>202009120501</t>
  </si>
  <si>
    <t>陈彩霞</t>
  </si>
  <si>
    <t>202009120506</t>
  </si>
  <si>
    <t>B10  临床医学</t>
  </si>
  <si>
    <t>李琴琴</t>
  </si>
  <si>
    <t>202009120505</t>
  </si>
  <si>
    <t>王策</t>
  </si>
  <si>
    <t>202009120702</t>
  </si>
  <si>
    <t>B15  中医学、中医临床医学、中西医结合</t>
  </si>
  <si>
    <t>三支一扶</t>
  </si>
  <si>
    <t>苏恒</t>
  </si>
  <si>
    <t>202009120705</t>
  </si>
  <si>
    <t>陈多</t>
  </si>
  <si>
    <t>202009120508</t>
  </si>
  <si>
    <t>C01  临床医学</t>
  </si>
  <si>
    <t>付俊彦</t>
  </si>
  <si>
    <t>202009120509</t>
  </si>
  <si>
    <t>余起文</t>
  </si>
  <si>
    <t>202009120507</t>
  </si>
  <si>
    <t>杨小颖</t>
  </si>
  <si>
    <t>202009120510</t>
  </si>
  <si>
    <t>王香</t>
  </si>
  <si>
    <t>202009120512</t>
  </si>
  <si>
    <t>C04  口腔医学</t>
  </si>
  <si>
    <t>刘苑</t>
  </si>
  <si>
    <t>202009120511</t>
  </si>
  <si>
    <t>韩甜甜</t>
  </si>
  <si>
    <t>202009120513</t>
  </si>
  <si>
    <t>C05  麻醉学</t>
  </si>
  <si>
    <t>张印华</t>
  </si>
  <si>
    <t>202009120514</t>
  </si>
  <si>
    <t>宋杰</t>
  </si>
  <si>
    <t>202009120429</t>
  </si>
  <si>
    <t>C06  医学检验技术</t>
  </si>
  <si>
    <t>付欢</t>
  </si>
  <si>
    <t>202009120428</t>
  </si>
  <si>
    <t>闫露</t>
  </si>
  <si>
    <t>202009120727</t>
  </si>
  <si>
    <t>C07  医学影像学</t>
  </si>
  <si>
    <t>胡欣慧</t>
  </si>
  <si>
    <t>202009120728</t>
  </si>
  <si>
    <t>齐德武</t>
  </si>
  <si>
    <t>202009120629</t>
  </si>
  <si>
    <t>C10  中药学</t>
  </si>
  <si>
    <t>王强</t>
  </si>
  <si>
    <t>202009120627</t>
  </si>
  <si>
    <t>贾栀铭</t>
  </si>
  <si>
    <t>202009120122</t>
  </si>
  <si>
    <t>C11  财务管理、会计学、审计学</t>
  </si>
  <si>
    <t>李梦</t>
  </si>
  <si>
    <t>202009120120</t>
  </si>
  <si>
    <t>户佐盟</t>
  </si>
  <si>
    <t>202009120124</t>
  </si>
  <si>
    <t>C12  医学信息工程</t>
  </si>
  <si>
    <t>周宇迪</t>
  </si>
  <si>
    <t>202009120125</t>
  </si>
  <si>
    <t>许瑞勤</t>
  </si>
  <si>
    <t>202009120709</t>
  </si>
  <si>
    <t>C13  中医学、中西医临床、针灸推拿</t>
  </si>
  <si>
    <t>周一凡</t>
  </si>
  <si>
    <t>202009120713</t>
  </si>
  <si>
    <t>唐豪</t>
  </si>
  <si>
    <t>202009120708</t>
  </si>
  <si>
    <t>胡园媛</t>
  </si>
  <si>
    <t>202009120714</t>
  </si>
  <si>
    <t>刘程程</t>
  </si>
  <si>
    <t>202009120706</t>
  </si>
  <si>
    <t>何同</t>
  </si>
  <si>
    <t>202009120712</t>
  </si>
  <si>
    <t>贾俊逸</t>
  </si>
  <si>
    <t>202009120518</t>
  </si>
  <si>
    <t>C14  临床医学</t>
  </si>
  <si>
    <t>韩文健</t>
  </si>
  <si>
    <t>202009120519</t>
  </si>
  <si>
    <t>杨坤豪</t>
  </si>
  <si>
    <t>202009120326</t>
  </si>
  <si>
    <t>C15  护理学</t>
  </si>
  <si>
    <t>李晴雯</t>
  </si>
  <si>
    <t>202009120323</t>
  </si>
  <si>
    <t>刘世裕</t>
  </si>
  <si>
    <t>202009120522</t>
  </si>
  <si>
    <t>C16  临床医学</t>
  </si>
  <si>
    <t>张波</t>
  </si>
  <si>
    <t>202009120521</t>
  </si>
  <si>
    <t>杨锟鹏</t>
  </si>
  <si>
    <t>202009120719</t>
  </si>
  <si>
    <t>C18  中医学或中西医结合</t>
  </si>
  <si>
    <t>陈佳琪</t>
  </si>
  <si>
    <t>202009120718</t>
  </si>
  <si>
    <t>杨多妙</t>
  </si>
  <si>
    <t>202009120614</t>
  </si>
  <si>
    <t>C21  临床医学</t>
  </si>
  <si>
    <t>王立</t>
  </si>
  <si>
    <t>202009120603</t>
  </si>
  <si>
    <t>史力僖</t>
  </si>
  <si>
    <t>202009120527</t>
  </si>
  <si>
    <t>C22  医学检验学</t>
  </si>
  <si>
    <t>王卓青</t>
  </si>
  <si>
    <t>202009120528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</si>
</sst>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Fill="1" applyBorder="1" applyAlignment="1">
      <alignment horizontal="center" vertical="center"/>
    </xf>
    <xf numFmtId="0" fontId="4" fillId="0" borderId="1" xfId="49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49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5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selection activeCell="F20" sqref="F20"/>
    </sheetView>
  </sheetViews>
  <sheetFormatPr defaultColWidth="9" defaultRowHeight="13.5"/>
  <cols>
    <col min="1" max="1" width="6.125" customWidth="1"/>
    <col min="3" max="3" width="15.625" customWidth="1"/>
    <col min="4" max="4" width="37.125" customWidth="1"/>
    <col min="8" max="8" width="6.5" customWidth="1"/>
  </cols>
  <sheetData>
    <row r="1" ht="29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7.7" customHeight="1"/>
    <row r="3" ht="24" spans="1:10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4" t="s">
        <v>9</v>
      </c>
      <c r="J3" s="3" t="s">
        <v>10</v>
      </c>
    </row>
    <row r="4" spans="1:10">
      <c r="A4" s="5">
        <v>1</v>
      </c>
      <c r="B4" s="5" t="s">
        <v>11</v>
      </c>
      <c r="C4" s="5" t="s">
        <v>12</v>
      </c>
      <c r="D4" s="6" t="s">
        <v>13</v>
      </c>
      <c r="E4" s="5">
        <v>88.2</v>
      </c>
      <c r="F4" s="5">
        <v>83</v>
      </c>
      <c r="G4" s="7">
        <f t="shared" ref="G4:G67" si="0">(E4+F4)/3</f>
        <v>57.0666666666667</v>
      </c>
      <c r="H4" s="8"/>
      <c r="I4" s="7">
        <f t="shared" ref="I4:I67" si="1">G4+H4</f>
        <v>57.0666666666667</v>
      </c>
      <c r="J4" s="8"/>
    </row>
    <row r="5" spans="1:10">
      <c r="A5" s="5">
        <v>2</v>
      </c>
      <c r="B5" s="5" t="s">
        <v>14</v>
      </c>
      <c r="C5" s="5" t="s">
        <v>15</v>
      </c>
      <c r="D5" s="6" t="s">
        <v>13</v>
      </c>
      <c r="E5" s="5">
        <v>87.7</v>
      </c>
      <c r="F5" s="5">
        <v>60.5</v>
      </c>
      <c r="G5" s="7">
        <f t="shared" si="0"/>
        <v>49.4</v>
      </c>
      <c r="H5" s="8"/>
      <c r="I5" s="7">
        <f t="shared" si="1"/>
        <v>49.4</v>
      </c>
      <c r="J5" s="8"/>
    </row>
    <row r="6" spans="1:10">
      <c r="A6" s="5">
        <v>3</v>
      </c>
      <c r="B6" s="5" t="s">
        <v>16</v>
      </c>
      <c r="C6" s="5" t="s">
        <v>17</v>
      </c>
      <c r="D6" s="9" t="s">
        <v>18</v>
      </c>
      <c r="E6" s="5">
        <v>87.1</v>
      </c>
      <c r="F6" s="5">
        <v>106</v>
      </c>
      <c r="G6" s="7">
        <f t="shared" si="0"/>
        <v>64.3666666666667</v>
      </c>
      <c r="H6" s="8"/>
      <c r="I6" s="7">
        <f t="shared" si="1"/>
        <v>64.3666666666667</v>
      </c>
      <c r="J6" s="8"/>
    </row>
    <row r="7" spans="1:10">
      <c r="A7" s="5">
        <v>4</v>
      </c>
      <c r="B7" s="5" t="s">
        <v>19</v>
      </c>
      <c r="C7" s="5" t="s">
        <v>20</v>
      </c>
      <c r="D7" s="9" t="s">
        <v>18</v>
      </c>
      <c r="E7" s="5">
        <v>81.7</v>
      </c>
      <c r="F7" s="5">
        <v>69</v>
      </c>
      <c r="G7" s="7">
        <f t="shared" si="0"/>
        <v>50.2333333333333</v>
      </c>
      <c r="H7" s="8"/>
      <c r="I7" s="7">
        <f t="shared" si="1"/>
        <v>50.2333333333333</v>
      </c>
      <c r="J7" s="8"/>
    </row>
    <row r="8" spans="1:10">
      <c r="A8" s="5">
        <v>5</v>
      </c>
      <c r="B8" s="5" t="s">
        <v>21</v>
      </c>
      <c r="C8" s="5" t="s">
        <v>22</v>
      </c>
      <c r="D8" s="6" t="s">
        <v>23</v>
      </c>
      <c r="E8" s="5">
        <v>86.3</v>
      </c>
      <c r="F8" s="5">
        <v>89</v>
      </c>
      <c r="G8" s="7">
        <f t="shared" si="0"/>
        <v>58.4333333333333</v>
      </c>
      <c r="H8" s="8"/>
      <c r="I8" s="7">
        <f t="shared" si="1"/>
        <v>58.4333333333333</v>
      </c>
      <c r="J8" s="8"/>
    </row>
    <row r="9" spans="1:10">
      <c r="A9" s="5">
        <v>6</v>
      </c>
      <c r="B9" s="5" t="s">
        <v>24</v>
      </c>
      <c r="C9" s="5" t="s">
        <v>25</v>
      </c>
      <c r="D9" s="6" t="s">
        <v>23</v>
      </c>
      <c r="E9" s="5">
        <v>93.6</v>
      </c>
      <c r="F9" s="5">
        <v>81</v>
      </c>
      <c r="G9" s="7">
        <f t="shared" si="0"/>
        <v>58.2</v>
      </c>
      <c r="H9" s="8"/>
      <c r="I9" s="7">
        <f t="shared" si="1"/>
        <v>58.2</v>
      </c>
      <c r="J9" s="8"/>
    </row>
    <row r="10" spans="1:10">
      <c r="A10" s="5">
        <v>7</v>
      </c>
      <c r="B10" s="5" t="s">
        <v>26</v>
      </c>
      <c r="C10" s="5" t="s">
        <v>27</v>
      </c>
      <c r="D10" s="6" t="s">
        <v>23</v>
      </c>
      <c r="E10" s="5">
        <v>74.5</v>
      </c>
      <c r="F10" s="5">
        <v>96.5</v>
      </c>
      <c r="G10" s="7">
        <f t="shared" si="0"/>
        <v>57</v>
      </c>
      <c r="H10" s="8"/>
      <c r="I10" s="7">
        <f t="shared" si="1"/>
        <v>57</v>
      </c>
      <c r="J10" s="8"/>
    </row>
    <row r="11" spans="1:10">
      <c r="A11" s="5">
        <v>8</v>
      </c>
      <c r="B11" s="5" t="s">
        <v>28</v>
      </c>
      <c r="C11" s="5" t="s">
        <v>29</v>
      </c>
      <c r="D11" s="6" t="s">
        <v>23</v>
      </c>
      <c r="E11" s="5">
        <v>88.5</v>
      </c>
      <c r="F11" s="5">
        <v>79</v>
      </c>
      <c r="G11" s="7">
        <f t="shared" si="0"/>
        <v>55.8333333333333</v>
      </c>
      <c r="H11" s="8"/>
      <c r="I11" s="7">
        <f t="shared" si="1"/>
        <v>55.8333333333333</v>
      </c>
      <c r="J11" s="8"/>
    </row>
    <row r="12" spans="1:10">
      <c r="A12" s="5">
        <v>9</v>
      </c>
      <c r="B12" s="5" t="s">
        <v>30</v>
      </c>
      <c r="C12" s="5" t="s">
        <v>31</v>
      </c>
      <c r="D12" s="6" t="s">
        <v>23</v>
      </c>
      <c r="E12" s="5">
        <v>82.4</v>
      </c>
      <c r="F12" s="5">
        <v>82</v>
      </c>
      <c r="G12" s="7">
        <f t="shared" si="0"/>
        <v>54.8</v>
      </c>
      <c r="H12" s="8"/>
      <c r="I12" s="7">
        <f t="shared" si="1"/>
        <v>54.8</v>
      </c>
      <c r="J12" s="8"/>
    </row>
    <row r="13" spans="1:10">
      <c r="A13" s="5">
        <v>10</v>
      </c>
      <c r="B13" s="5" t="s">
        <v>32</v>
      </c>
      <c r="C13" s="5" t="s">
        <v>33</v>
      </c>
      <c r="D13" s="6" t="s">
        <v>23</v>
      </c>
      <c r="E13" s="5">
        <v>86.4</v>
      </c>
      <c r="F13" s="5">
        <v>77.5</v>
      </c>
      <c r="G13" s="7">
        <f t="shared" si="0"/>
        <v>54.6333333333333</v>
      </c>
      <c r="H13" s="8"/>
      <c r="I13" s="7">
        <f t="shared" si="1"/>
        <v>54.6333333333333</v>
      </c>
      <c r="J13" s="8"/>
    </row>
    <row r="14" spans="1:10">
      <c r="A14" s="5">
        <v>11</v>
      </c>
      <c r="B14" s="5" t="s">
        <v>34</v>
      </c>
      <c r="C14" s="5" t="s">
        <v>35</v>
      </c>
      <c r="D14" s="6" t="s">
        <v>23</v>
      </c>
      <c r="E14" s="5">
        <v>83.4</v>
      </c>
      <c r="F14" s="5">
        <v>77.5</v>
      </c>
      <c r="G14" s="7">
        <f t="shared" si="0"/>
        <v>53.6333333333333</v>
      </c>
      <c r="H14" s="8"/>
      <c r="I14" s="7">
        <f t="shared" si="1"/>
        <v>53.6333333333333</v>
      </c>
      <c r="J14" s="8"/>
    </row>
    <row r="15" spans="1:10">
      <c r="A15" s="5">
        <v>12</v>
      </c>
      <c r="B15" s="5" t="s">
        <v>36</v>
      </c>
      <c r="C15" s="5" t="s">
        <v>37</v>
      </c>
      <c r="D15" s="6" t="s">
        <v>23</v>
      </c>
      <c r="E15" s="5">
        <v>83.4</v>
      </c>
      <c r="F15" s="5">
        <v>76.5</v>
      </c>
      <c r="G15" s="7">
        <f t="shared" si="0"/>
        <v>53.3</v>
      </c>
      <c r="H15" s="8"/>
      <c r="I15" s="7">
        <f t="shared" si="1"/>
        <v>53.3</v>
      </c>
      <c r="J15" s="8"/>
    </row>
    <row r="16" spans="1:10">
      <c r="A16" s="5">
        <v>13</v>
      </c>
      <c r="B16" s="5" t="s">
        <v>38</v>
      </c>
      <c r="C16" s="5" t="s">
        <v>39</v>
      </c>
      <c r="D16" s="6" t="s">
        <v>23</v>
      </c>
      <c r="E16" s="5">
        <v>87.2</v>
      </c>
      <c r="F16" s="5">
        <v>71</v>
      </c>
      <c r="G16" s="7">
        <f t="shared" si="0"/>
        <v>52.7333333333333</v>
      </c>
      <c r="H16" s="8"/>
      <c r="I16" s="7">
        <f t="shared" si="1"/>
        <v>52.7333333333333</v>
      </c>
      <c r="J16" s="8"/>
    </row>
    <row r="17" spans="1:10">
      <c r="A17" s="5">
        <v>14</v>
      </c>
      <c r="B17" s="5" t="s">
        <v>40</v>
      </c>
      <c r="C17" s="5" t="s">
        <v>41</v>
      </c>
      <c r="D17" s="6" t="s">
        <v>23</v>
      </c>
      <c r="E17" s="5">
        <v>79</v>
      </c>
      <c r="F17" s="5">
        <v>79</v>
      </c>
      <c r="G17" s="7">
        <f t="shared" si="0"/>
        <v>52.6666666666667</v>
      </c>
      <c r="H17" s="8"/>
      <c r="I17" s="7">
        <f t="shared" si="1"/>
        <v>52.6666666666667</v>
      </c>
      <c r="J17" s="8"/>
    </row>
    <row r="18" spans="1:10">
      <c r="A18" s="5">
        <v>15</v>
      </c>
      <c r="B18" s="5" t="s">
        <v>42</v>
      </c>
      <c r="C18" s="5" t="s">
        <v>43</v>
      </c>
      <c r="D18" s="6" t="s">
        <v>23</v>
      </c>
      <c r="E18" s="5">
        <v>81.8</v>
      </c>
      <c r="F18" s="5">
        <v>76</v>
      </c>
      <c r="G18" s="7">
        <f t="shared" si="0"/>
        <v>52.6</v>
      </c>
      <c r="H18" s="8"/>
      <c r="I18" s="7">
        <f t="shared" si="1"/>
        <v>52.6</v>
      </c>
      <c r="J18" s="8"/>
    </row>
    <row r="19" spans="1:10">
      <c r="A19" s="5">
        <v>16</v>
      </c>
      <c r="B19" s="5" t="s">
        <v>44</v>
      </c>
      <c r="C19" s="5" t="s">
        <v>45</v>
      </c>
      <c r="D19" s="6" t="s">
        <v>23</v>
      </c>
      <c r="E19" s="5">
        <v>81.1</v>
      </c>
      <c r="F19" s="5">
        <v>76.5</v>
      </c>
      <c r="G19" s="7">
        <f t="shared" si="0"/>
        <v>52.5333333333333</v>
      </c>
      <c r="H19" s="8"/>
      <c r="I19" s="7">
        <f t="shared" si="1"/>
        <v>52.5333333333333</v>
      </c>
      <c r="J19" s="8"/>
    </row>
    <row r="20" spans="1:10">
      <c r="A20" s="5">
        <v>17</v>
      </c>
      <c r="B20" s="5" t="s">
        <v>46</v>
      </c>
      <c r="C20" s="5" t="s">
        <v>47</v>
      </c>
      <c r="D20" s="6" t="s">
        <v>23</v>
      </c>
      <c r="E20" s="5">
        <v>76.9</v>
      </c>
      <c r="F20" s="5">
        <v>79.5</v>
      </c>
      <c r="G20" s="7">
        <f t="shared" si="0"/>
        <v>52.1333333333333</v>
      </c>
      <c r="H20" s="8"/>
      <c r="I20" s="7">
        <f t="shared" si="1"/>
        <v>52.1333333333333</v>
      </c>
      <c r="J20" s="8"/>
    </row>
    <row r="21" spans="1:10">
      <c r="A21" s="5">
        <v>18</v>
      </c>
      <c r="B21" s="5" t="s">
        <v>48</v>
      </c>
      <c r="C21" s="5" t="s">
        <v>49</v>
      </c>
      <c r="D21" s="6" t="s">
        <v>23</v>
      </c>
      <c r="E21" s="5">
        <v>76.2</v>
      </c>
      <c r="F21" s="5">
        <v>80</v>
      </c>
      <c r="G21" s="7">
        <f t="shared" si="0"/>
        <v>52.0666666666667</v>
      </c>
      <c r="H21" s="8"/>
      <c r="I21" s="7">
        <f t="shared" si="1"/>
        <v>52.0666666666667</v>
      </c>
      <c r="J21" s="8"/>
    </row>
    <row r="22" spans="1:10">
      <c r="A22" s="5">
        <v>19</v>
      </c>
      <c r="B22" s="5" t="s">
        <v>50</v>
      </c>
      <c r="C22" s="5" t="s">
        <v>51</v>
      </c>
      <c r="D22" s="6" t="s">
        <v>23</v>
      </c>
      <c r="E22" s="5">
        <v>70.1</v>
      </c>
      <c r="F22" s="5">
        <v>86</v>
      </c>
      <c r="G22" s="7">
        <f t="shared" si="0"/>
        <v>52.0333333333333</v>
      </c>
      <c r="H22" s="8"/>
      <c r="I22" s="7">
        <f t="shared" si="1"/>
        <v>52.0333333333333</v>
      </c>
      <c r="J22" s="8"/>
    </row>
    <row r="23" spans="1:10">
      <c r="A23" s="5">
        <v>20</v>
      </c>
      <c r="B23" s="5" t="s">
        <v>52</v>
      </c>
      <c r="C23" s="5" t="s">
        <v>53</v>
      </c>
      <c r="D23" s="6" t="s">
        <v>23</v>
      </c>
      <c r="E23" s="5">
        <v>74.7</v>
      </c>
      <c r="F23" s="5">
        <v>76.5</v>
      </c>
      <c r="G23" s="7">
        <f t="shared" si="0"/>
        <v>50.4</v>
      </c>
      <c r="H23" s="8"/>
      <c r="I23" s="7">
        <f t="shared" si="1"/>
        <v>50.4</v>
      </c>
      <c r="J23" s="8"/>
    </row>
    <row r="24" spans="1:10">
      <c r="A24" s="5">
        <v>21</v>
      </c>
      <c r="B24" s="5" t="s">
        <v>54</v>
      </c>
      <c r="C24" s="5" t="s">
        <v>55</v>
      </c>
      <c r="D24" s="6" t="s">
        <v>23</v>
      </c>
      <c r="E24" s="5">
        <v>83.8</v>
      </c>
      <c r="F24" s="5">
        <v>67</v>
      </c>
      <c r="G24" s="7">
        <f t="shared" si="0"/>
        <v>50.2666666666667</v>
      </c>
      <c r="H24" s="8"/>
      <c r="I24" s="7">
        <f t="shared" si="1"/>
        <v>50.2666666666667</v>
      </c>
      <c r="J24" s="8"/>
    </row>
    <row r="25" spans="1:10">
      <c r="A25" s="5">
        <v>22</v>
      </c>
      <c r="B25" s="5" t="s">
        <v>56</v>
      </c>
      <c r="C25" s="5" t="s">
        <v>57</v>
      </c>
      <c r="D25" s="6" t="s">
        <v>23</v>
      </c>
      <c r="E25" s="5">
        <v>74.8</v>
      </c>
      <c r="F25" s="5">
        <v>74.5</v>
      </c>
      <c r="G25" s="7">
        <f t="shared" si="0"/>
        <v>49.7666666666667</v>
      </c>
      <c r="H25" s="8"/>
      <c r="I25" s="7">
        <f t="shared" si="1"/>
        <v>49.7666666666667</v>
      </c>
      <c r="J25" s="8"/>
    </row>
    <row r="26" spans="1:10">
      <c r="A26" s="5">
        <v>23</v>
      </c>
      <c r="B26" s="5" t="s">
        <v>58</v>
      </c>
      <c r="C26" s="5" t="s">
        <v>59</v>
      </c>
      <c r="D26" s="6" t="s">
        <v>23</v>
      </c>
      <c r="E26" s="5">
        <v>85</v>
      </c>
      <c r="F26" s="5">
        <v>61</v>
      </c>
      <c r="G26" s="7">
        <f t="shared" si="0"/>
        <v>48.6666666666667</v>
      </c>
      <c r="H26" s="8"/>
      <c r="I26" s="7">
        <f t="shared" si="1"/>
        <v>48.6666666666667</v>
      </c>
      <c r="J26" s="8"/>
    </row>
    <row r="27" spans="1:10">
      <c r="A27" s="5">
        <v>24</v>
      </c>
      <c r="B27" s="5" t="s">
        <v>60</v>
      </c>
      <c r="C27" s="5" t="s">
        <v>61</v>
      </c>
      <c r="D27" s="6" t="s">
        <v>23</v>
      </c>
      <c r="E27" s="5">
        <v>70</v>
      </c>
      <c r="F27" s="5">
        <v>74.5</v>
      </c>
      <c r="G27" s="7">
        <f t="shared" si="0"/>
        <v>48.1666666666667</v>
      </c>
      <c r="H27" s="8"/>
      <c r="I27" s="7">
        <f t="shared" si="1"/>
        <v>48.1666666666667</v>
      </c>
      <c r="J27" s="8"/>
    </row>
    <row r="28" spans="1:10">
      <c r="A28" s="5">
        <v>25</v>
      </c>
      <c r="B28" s="5" t="s">
        <v>62</v>
      </c>
      <c r="C28" s="5" t="s">
        <v>63</v>
      </c>
      <c r="D28" s="6" t="s">
        <v>64</v>
      </c>
      <c r="E28" s="5">
        <v>82</v>
      </c>
      <c r="F28" s="5">
        <v>75.5</v>
      </c>
      <c r="G28" s="7">
        <f t="shared" si="0"/>
        <v>52.5</v>
      </c>
      <c r="H28" s="8"/>
      <c r="I28" s="7">
        <f t="shared" si="1"/>
        <v>52.5</v>
      </c>
      <c r="J28" s="5"/>
    </row>
    <row r="29" spans="1:10">
      <c r="A29" s="5">
        <v>26</v>
      </c>
      <c r="B29" s="5" t="s">
        <v>65</v>
      </c>
      <c r="C29" s="5" t="s">
        <v>66</v>
      </c>
      <c r="D29" s="6" t="s">
        <v>64</v>
      </c>
      <c r="E29" s="5">
        <v>94.7</v>
      </c>
      <c r="F29" s="5">
        <v>51.5</v>
      </c>
      <c r="G29" s="7">
        <f t="shared" si="0"/>
        <v>48.7333333333333</v>
      </c>
      <c r="H29" s="8"/>
      <c r="I29" s="7">
        <f t="shared" si="1"/>
        <v>48.7333333333333</v>
      </c>
      <c r="J29" s="5"/>
    </row>
    <row r="30" spans="1:10">
      <c r="A30" s="5">
        <v>27</v>
      </c>
      <c r="B30" s="5" t="s">
        <v>67</v>
      </c>
      <c r="C30" s="5" t="s">
        <v>68</v>
      </c>
      <c r="D30" s="6" t="s">
        <v>69</v>
      </c>
      <c r="E30" s="5">
        <v>93.2</v>
      </c>
      <c r="F30" s="5">
        <v>60.5</v>
      </c>
      <c r="G30" s="7">
        <f t="shared" si="0"/>
        <v>51.2333333333333</v>
      </c>
      <c r="H30" s="8"/>
      <c r="I30" s="7">
        <f t="shared" si="1"/>
        <v>51.2333333333333</v>
      </c>
      <c r="J30" s="5"/>
    </row>
    <row r="31" spans="1:10">
      <c r="A31" s="5">
        <v>28</v>
      </c>
      <c r="B31" s="5" t="s">
        <v>70</v>
      </c>
      <c r="C31" s="5" t="s">
        <v>71</v>
      </c>
      <c r="D31" s="6" t="s">
        <v>69</v>
      </c>
      <c r="E31" s="5">
        <v>68</v>
      </c>
      <c r="F31" s="5">
        <v>30.5</v>
      </c>
      <c r="G31" s="7">
        <f t="shared" si="0"/>
        <v>32.8333333333333</v>
      </c>
      <c r="H31" s="8"/>
      <c r="I31" s="7">
        <f t="shared" si="1"/>
        <v>32.8333333333333</v>
      </c>
      <c r="J31" s="5"/>
    </row>
    <row r="32" spans="1:10">
      <c r="A32" s="5">
        <v>29</v>
      </c>
      <c r="B32" s="5" t="s">
        <v>72</v>
      </c>
      <c r="C32" s="5" t="s">
        <v>73</v>
      </c>
      <c r="D32" s="6" t="s">
        <v>74</v>
      </c>
      <c r="E32" s="5">
        <v>80.7</v>
      </c>
      <c r="F32" s="5">
        <v>74</v>
      </c>
      <c r="G32" s="7">
        <f t="shared" si="0"/>
        <v>51.5666666666667</v>
      </c>
      <c r="H32" s="8"/>
      <c r="I32" s="7">
        <f t="shared" si="1"/>
        <v>51.5666666666667</v>
      </c>
      <c r="J32" s="5"/>
    </row>
    <row r="33" spans="1:10">
      <c r="A33" s="5">
        <v>30</v>
      </c>
      <c r="B33" s="5" t="s">
        <v>75</v>
      </c>
      <c r="C33" s="5" t="s">
        <v>76</v>
      </c>
      <c r="D33" s="6" t="s">
        <v>74</v>
      </c>
      <c r="E33" s="5">
        <v>72.5</v>
      </c>
      <c r="F33" s="5">
        <v>81.5</v>
      </c>
      <c r="G33" s="7">
        <f t="shared" si="0"/>
        <v>51.3333333333333</v>
      </c>
      <c r="H33" s="8"/>
      <c r="I33" s="7">
        <f t="shared" si="1"/>
        <v>51.3333333333333</v>
      </c>
      <c r="J33" s="5"/>
    </row>
    <row r="34" spans="1:10">
      <c r="A34" s="5">
        <v>31</v>
      </c>
      <c r="B34" s="5" t="s">
        <v>77</v>
      </c>
      <c r="C34" s="5" t="s">
        <v>78</v>
      </c>
      <c r="D34" s="6" t="s">
        <v>74</v>
      </c>
      <c r="E34" s="5">
        <v>74.5</v>
      </c>
      <c r="F34" s="5">
        <v>72.5</v>
      </c>
      <c r="G34" s="7">
        <f t="shared" si="0"/>
        <v>49</v>
      </c>
      <c r="H34" s="8"/>
      <c r="I34" s="7">
        <f t="shared" si="1"/>
        <v>49</v>
      </c>
      <c r="J34" s="5"/>
    </row>
    <row r="35" spans="1:10">
      <c r="A35" s="5">
        <v>32</v>
      </c>
      <c r="B35" s="5" t="s">
        <v>79</v>
      </c>
      <c r="C35" s="5" t="s">
        <v>80</v>
      </c>
      <c r="D35" s="6" t="s">
        <v>74</v>
      </c>
      <c r="E35" s="5">
        <v>81.6</v>
      </c>
      <c r="F35" s="5">
        <v>59.5</v>
      </c>
      <c r="G35" s="7">
        <f t="shared" si="0"/>
        <v>47.0333333333333</v>
      </c>
      <c r="H35" s="8"/>
      <c r="I35" s="7">
        <f t="shared" si="1"/>
        <v>47.0333333333333</v>
      </c>
      <c r="J35" s="5"/>
    </row>
    <row r="36" spans="1:10">
      <c r="A36" s="5">
        <v>33</v>
      </c>
      <c r="B36" s="5" t="s">
        <v>81</v>
      </c>
      <c r="C36" s="5" t="s">
        <v>82</v>
      </c>
      <c r="D36" s="6" t="s">
        <v>83</v>
      </c>
      <c r="E36" s="5">
        <v>96.3</v>
      </c>
      <c r="F36" s="5">
        <v>91</v>
      </c>
      <c r="G36" s="7">
        <f t="shared" si="0"/>
        <v>62.4333333333333</v>
      </c>
      <c r="H36" s="8"/>
      <c r="I36" s="7">
        <f t="shared" si="1"/>
        <v>62.4333333333333</v>
      </c>
      <c r="J36" s="5"/>
    </row>
    <row r="37" spans="1:10">
      <c r="A37" s="5">
        <v>34</v>
      </c>
      <c r="B37" s="5" t="s">
        <v>84</v>
      </c>
      <c r="C37" s="5" t="s">
        <v>85</v>
      </c>
      <c r="D37" s="6" t="s">
        <v>83</v>
      </c>
      <c r="E37" s="5">
        <v>94.9</v>
      </c>
      <c r="F37" s="5">
        <v>91</v>
      </c>
      <c r="G37" s="7">
        <f t="shared" si="0"/>
        <v>61.9666666666667</v>
      </c>
      <c r="H37" s="8"/>
      <c r="I37" s="7">
        <f t="shared" si="1"/>
        <v>61.9666666666667</v>
      </c>
      <c r="J37" s="5"/>
    </row>
    <row r="38" spans="1:10">
      <c r="A38" s="5">
        <v>35</v>
      </c>
      <c r="B38" s="5" t="s">
        <v>86</v>
      </c>
      <c r="C38" s="5" t="s">
        <v>87</v>
      </c>
      <c r="D38" s="6" t="s">
        <v>83</v>
      </c>
      <c r="E38" s="5">
        <v>88.3</v>
      </c>
      <c r="F38" s="5">
        <v>96.5</v>
      </c>
      <c r="G38" s="7">
        <f t="shared" si="0"/>
        <v>61.6</v>
      </c>
      <c r="H38" s="8"/>
      <c r="I38" s="7">
        <f t="shared" si="1"/>
        <v>61.6</v>
      </c>
      <c r="J38" s="5"/>
    </row>
    <row r="39" spans="1:10">
      <c r="A39" s="5">
        <v>36</v>
      </c>
      <c r="B39" s="5" t="s">
        <v>88</v>
      </c>
      <c r="C39" s="5" t="s">
        <v>89</v>
      </c>
      <c r="D39" s="6" t="s">
        <v>83</v>
      </c>
      <c r="E39" s="5">
        <v>99.7</v>
      </c>
      <c r="F39" s="5">
        <v>83.5</v>
      </c>
      <c r="G39" s="7">
        <f t="shared" si="0"/>
        <v>61.0666666666667</v>
      </c>
      <c r="H39" s="8"/>
      <c r="I39" s="7">
        <f t="shared" si="1"/>
        <v>61.0666666666667</v>
      </c>
      <c r="J39" s="5"/>
    </row>
    <row r="40" spans="1:10">
      <c r="A40" s="5">
        <v>37</v>
      </c>
      <c r="B40" s="5" t="s">
        <v>90</v>
      </c>
      <c r="C40" s="5" t="s">
        <v>91</v>
      </c>
      <c r="D40" s="6" t="s">
        <v>83</v>
      </c>
      <c r="E40" s="5">
        <v>101.8</v>
      </c>
      <c r="F40" s="5">
        <v>75.5</v>
      </c>
      <c r="G40" s="7">
        <f t="shared" si="0"/>
        <v>59.1</v>
      </c>
      <c r="H40" s="8"/>
      <c r="I40" s="7">
        <f t="shared" si="1"/>
        <v>59.1</v>
      </c>
      <c r="J40" s="5"/>
    </row>
    <row r="41" spans="1:10">
      <c r="A41" s="5">
        <v>38</v>
      </c>
      <c r="B41" s="5" t="s">
        <v>92</v>
      </c>
      <c r="C41" s="5" t="s">
        <v>93</v>
      </c>
      <c r="D41" s="6" t="s">
        <v>83</v>
      </c>
      <c r="E41" s="5">
        <v>79.1</v>
      </c>
      <c r="F41" s="5">
        <v>96.5</v>
      </c>
      <c r="G41" s="7">
        <f t="shared" si="0"/>
        <v>58.5333333333333</v>
      </c>
      <c r="H41" s="8"/>
      <c r="I41" s="7">
        <f t="shared" si="1"/>
        <v>58.5333333333333</v>
      </c>
      <c r="J41" s="5"/>
    </row>
    <row r="42" spans="1:10">
      <c r="A42" s="5">
        <v>39</v>
      </c>
      <c r="B42" s="5" t="s">
        <v>94</v>
      </c>
      <c r="C42" s="5" t="s">
        <v>95</v>
      </c>
      <c r="D42" s="6" t="s">
        <v>83</v>
      </c>
      <c r="E42" s="5">
        <v>91.1</v>
      </c>
      <c r="F42" s="5">
        <v>84</v>
      </c>
      <c r="G42" s="7">
        <f t="shared" si="0"/>
        <v>58.3666666666667</v>
      </c>
      <c r="H42" s="8"/>
      <c r="I42" s="7">
        <f t="shared" si="1"/>
        <v>58.3666666666667</v>
      </c>
      <c r="J42" s="5"/>
    </row>
    <row r="43" spans="1:10">
      <c r="A43" s="5">
        <v>40</v>
      </c>
      <c r="B43" s="5" t="s">
        <v>96</v>
      </c>
      <c r="C43" s="5" t="s">
        <v>97</v>
      </c>
      <c r="D43" s="6" t="s">
        <v>83</v>
      </c>
      <c r="E43" s="5">
        <v>86</v>
      </c>
      <c r="F43" s="5">
        <v>86.5</v>
      </c>
      <c r="G43" s="7">
        <f t="shared" si="0"/>
        <v>57.5</v>
      </c>
      <c r="H43" s="8"/>
      <c r="I43" s="7">
        <f t="shared" si="1"/>
        <v>57.5</v>
      </c>
      <c r="J43" s="5"/>
    </row>
    <row r="44" spans="1:10">
      <c r="A44" s="5">
        <v>41</v>
      </c>
      <c r="B44" s="5" t="s">
        <v>98</v>
      </c>
      <c r="C44" s="5" t="s">
        <v>99</v>
      </c>
      <c r="D44" s="6" t="s">
        <v>83</v>
      </c>
      <c r="E44" s="5">
        <v>76.6</v>
      </c>
      <c r="F44" s="5">
        <v>76.5</v>
      </c>
      <c r="G44" s="7">
        <f t="shared" si="0"/>
        <v>51.0333333333333</v>
      </c>
      <c r="H44" s="8"/>
      <c r="I44" s="7">
        <f t="shared" si="1"/>
        <v>51.0333333333333</v>
      </c>
      <c r="J44" s="5"/>
    </row>
    <row r="45" spans="1:10">
      <c r="A45" s="5">
        <v>42</v>
      </c>
      <c r="B45" s="5" t="s">
        <v>100</v>
      </c>
      <c r="C45" s="5" t="s">
        <v>101</v>
      </c>
      <c r="D45" s="6" t="s">
        <v>83</v>
      </c>
      <c r="E45" s="5">
        <v>62.2</v>
      </c>
      <c r="F45" s="5">
        <v>74.5</v>
      </c>
      <c r="G45" s="7">
        <f t="shared" si="0"/>
        <v>45.5666666666667</v>
      </c>
      <c r="H45" s="8"/>
      <c r="I45" s="7">
        <f t="shared" si="1"/>
        <v>45.5666666666667</v>
      </c>
      <c r="J45" s="5"/>
    </row>
    <row r="46" spans="1:10">
      <c r="A46" s="5">
        <v>43</v>
      </c>
      <c r="B46" s="5" t="s">
        <v>102</v>
      </c>
      <c r="C46" s="5" t="s">
        <v>103</v>
      </c>
      <c r="D46" s="6" t="s">
        <v>104</v>
      </c>
      <c r="E46" s="5">
        <v>97.5</v>
      </c>
      <c r="F46" s="5">
        <v>58.5</v>
      </c>
      <c r="G46" s="7">
        <f t="shared" si="0"/>
        <v>52</v>
      </c>
      <c r="H46" s="8"/>
      <c r="I46" s="7">
        <f t="shared" si="1"/>
        <v>52</v>
      </c>
      <c r="J46" s="5"/>
    </row>
    <row r="47" spans="1:10">
      <c r="A47" s="5">
        <v>44</v>
      </c>
      <c r="B47" s="5" t="s">
        <v>105</v>
      </c>
      <c r="C47" s="5" t="s">
        <v>106</v>
      </c>
      <c r="D47" s="6" t="s">
        <v>104</v>
      </c>
      <c r="E47" s="5">
        <v>89.1</v>
      </c>
      <c r="F47" s="5">
        <v>53</v>
      </c>
      <c r="G47" s="7">
        <f t="shared" si="0"/>
        <v>47.3666666666667</v>
      </c>
      <c r="H47" s="8"/>
      <c r="I47" s="7">
        <f t="shared" si="1"/>
        <v>47.3666666666667</v>
      </c>
      <c r="J47" s="5"/>
    </row>
    <row r="48" spans="1:10">
      <c r="A48" s="5">
        <v>45</v>
      </c>
      <c r="B48" s="5" t="s">
        <v>107</v>
      </c>
      <c r="C48" s="5" t="s">
        <v>108</v>
      </c>
      <c r="D48" s="6" t="s">
        <v>109</v>
      </c>
      <c r="E48" s="5">
        <v>93.3</v>
      </c>
      <c r="F48" s="5">
        <v>77.5</v>
      </c>
      <c r="G48" s="7">
        <f t="shared" si="0"/>
        <v>56.9333333333333</v>
      </c>
      <c r="H48" s="8"/>
      <c r="I48" s="7">
        <f t="shared" si="1"/>
        <v>56.9333333333333</v>
      </c>
      <c r="J48" s="5"/>
    </row>
    <row r="49" spans="1:10">
      <c r="A49" s="5">
        <v>46</v>
      </c>
      <c r="B49" s="5" t="s">
        <v>110</v>
      </c>
      <c r="C49" s="5" t="s">
        <v>111</v>
      </c>
      <c r="D49" s="6" t="s">
        <v>109</v>
      </c>
      <c r="E49" s="5">
        <v>96.2</v>
      </c>
      <c r="F49" s="5">
        <v>36.5</v>
      </c>
      <c r="G49" s="7">
        <f t="shared" si="0"/>
        <v>44.2333333333333</v>
      </c>
      <c r="H49" s="8"/>
      <c r="I49" s="7">
        <f t="shared" si="1"/>
        <v>44.2333333333333</v>
      </c>
      <c r="J49" s="5"/>
    </row>
    <row r="50" spans="1:10">
      <c r="A50" s="5">
        <v>47</v>
      </c>
      <c r="B50" s="5" t="s">
        <v>112</v>
      </c>
      <c r="C50" s="5" t="s">
        <v>113</v>
      </c>
      <c r="D50" s="6" t="s">
        <v>114</v>
      </c>
      <c r="E50" s="5">
        <v>91.2</v>
      </c>
      <c r="F50" s="5">
        <v>73</v>
      </c>
      <c r="G50" s="7">
        <f t="shared" si="0"/>
        <v>54.7333333333333</v>
      </c>
      <c r="H50" s="8"/>
      <c r="I50" s="7">
        <f t="shared" si="1"/>
        <v>54.7333333333333</v>
      </c>
      <c r="J50" s="5"/>
    </row>
    <row r="51" spans="1:10">
      <c r="A51" s="5">
        <v>48</v>
      </c>
      <c r="B51" s="5" t="s">
        <v>115</v>
      </c>
      <c r="C51" s="5" t="s">
        <v>116</v>
      </c>
      <c r="D51" s="6" t="s">
        <v>114</v>
      </c>
      <c r="E51" s="5">
        <v>85.8</v>
      </c>
      <c r="F51" s="5">
        <v>72.5</v>
      </c>
      <c r="G51" s="7">
        <f t="shared" si="0"/>
        <v>52.7666666666667</v>
      </c>
      <c r="H51" s="8"/>
      <c r="I51" s="7">
        <f t="shared" si="1"/>
        <v>52.7666666666667</v>
      </c>
      <c r="J51" s="5"/>
    </row>
    <row r="52" spans="1:10">
      <c r="A52" s="5">
        <v>49</v>
      </c>
      <c r="B52" s="8" t="s">
        <v>117</v>
      </c>
      <c r="C52" s="8" t="s">
        <v>118</v>
      </c>
      <c r="D52" s="10" t="s">
        <v>119</v>
      </c>
      <c r="E52" s="8">
        <v>106.2</v>
      </c>
      <c r="F52" s="8">
        <v>105</v>
      </c>
      <c r="G52" s="7">
        <f t="shared" si="0"/>
        <v>70.4</v>
      </c>
      <c r="H52" s="8"/>
      <c r="I52" s="7">
        <f t="shared" si="1"/>
        <v>70.4</v>
      </c>
      <c r="J52" s="5"/>
    </row>
    <row r="53" spans="1:10">
      <c r="A53" s="5">
        <v>50</v>
      </c>
      <c r="B53" s="8" t="s">
        <v>120</v>
      </c>
      <c r="C53" s="8" t="s">
        <v>121</v>
      </c>
      <c r="D53" s="10" t="s">
        <v>119</v>
      </c>
      <c r="E53" s="8">
        <v>95.1</v>
      </c>
      <c r="F53" s="8">
        <v>113</v>
      </c>
      <c r="G53" s="7">
        <f t="shared" si="0"/>
        <v>69.3666666666667</v>
      </c>
      <c r="H53" s="8"/>
      <c r="I53" s="7">
        <f t="shared" si="1"/>
        <v>69.3666666666667</v>
      </c>
      <c r="J53" s="5"/>
    </row>
    <row r="54" spans="1:10">
      <c r="A54" s="5">
        <v>51</v>
      </c>
      <c r="B54" s="5" t="s">
        <v>122</v>
      </c>
      <c r="C54" s="5" t="s">
        <v>123</v>
      </c>
      <c r="D54" s="6" t="s">
        <v>124</v>
      </c>
      <c r="E54" s="5">
        <v>90.7</v>
      </c>
      <c r="F54" s="5">
        <v>80</v>
      </c>
      <c r="G54" s="7">
        <f t="shared" si="0"/>
        <v>56.9</v>
      </c>
      <c r="H54" s="8"/>
      <c r="I54" s="7">
        <f t="shared" si="1"/>
        <v>56.9</v>
      </c>
      <c r="J54" s="5"/>
    </row>
    <row r="55" spans="1:10">
      <c r="A55" s="5">
        <v>52</v>
      </c>
      <c r="B55" s="5" t="s">
        <v>125</v>
      </c>
      <c r="C55" s="5" t="s">
        <v>126</v>
      </c>
      <c r="D55" s="6" t="s">
        <v>124</v>
      </c>
      <c r="E55" s="5">
        <v>91.7</v>
      </c>
      <c r="F55" s="5">
        <v>75</v>
      </c>
      <c r="G55" s="7">
        <f t="shared" si="0"/>
        <v>55.5666666666667</v>
      </c>
      <c r="H55" s="8"/>
      <c r="I55" s="7">
        <f t="shared" si="1"/>
        <v>55.5666666666667</v>
      </c>
      <c r="J55" s="5"/>
    </row>
    <row r="56" spans="1:10">
      <c r="A56" s="5">
        <v>53</v>
      </c>
      <c r="B56" s="5" t="s">
        <v>127</v>
      </c>
      <c r="C56" s="5" t="s">
        <v>128</v>
      </c>
      <c r="D56" s="6" t="s">
        <v>124</v>
      </c>
      <c r="E56" s="5">
        <v>83.6</v>
      </c>
      <c r="F56" s="5">
        <v>80.5</v>
      </c>
      <c r="G56" s="7">
        <f t="shared" si="0"/>
        <v>54.7</v>
      </c>
      <c r="H56" s="8"/>
      <c r="I56" s="7">
        <f t="shared" si="1"/>
        <v>54.7</v>
      </c>
      <c r="J56" s="5"/>
    </row>
    <row r="57" spans="1:10">
      <c r="A57" s="5">
        <v>54</v>
      </c>
      <c r="B57" s="5" t="s">
        <v>129</v>
      </c>
      <c r="C57" s="5" t="s">
        <v>130</v>
      </c>
      <c r="D57" s="6" t="s">
        <v>124</v>
      </c>
      <c r="E57" s="5">
        <v>87.5</v>
      </c>
      <c r="F57" s="5">
        <v>61</v>
      </c>
      <c r="G57" s="7">
        <f t="shared" si="0"/>
        <v>49.5</v>
      </c>
      <c r="H57" s="8"/>
      <c r="I57" s="7">
        <f t="shared" si="1"/>
        <v>49.5</v>
      </c>
      <c r="J57" s="5"/>
    </row>
    <row r="58" spans="1:10">
      <c r="A58" s="5">
        <v>55</v>
      </c>
      <c r="B58" s="5" t="s">
        <v>131</v>
      </c>
      <c r="C58" s="5" t="s">
        <v>132</v>
      </c>
      <c r="D58" s="6" t="s">
        <v>133</v>
      </c>
      <c r="E58" s="5">
        <v>97.2</v>
      </c>
      <c r="F58" s="5">
        <v>100</v>
      </c>
      <c r="G58" s="7">
        <f t="shared" si="0"/>
        <v>65.7333333333333</v>
      </c>
      <c r="H58" s="8"/>
      <c r="I58" s="7">
        <f t="shared" si="1"/>
        <v>65.7333333333333</v>
      </c>
      <c r="J58" s="5"/>
    </row>
    <row r="59" spans="1:10">
      <c r="A59" s="5">
        <v>56</v>
      </c>
      <c r="B59" s="5" t="s">
        <v>134</v>
      </c>
      <c r="C59" s="5" t="s">
        <v>135</v>
      </c>
      <c r="D59" s="6" t="s">
        <v>133</v>
      </c>
      <c r="E59" s="5">
        <v>90.6</v>
      </c>
      <c r="F59" s="5">
        <v>75</v>
      </c>
      <c r="G59" s="7">
        <f t="shared" si="0"/>
        <v>55.2</v>
      </c>
      <c r="H59" s="8"/>
      <c r="I59" s="7">
        <f t="shared" si="1"/>
        <v>55.2</v>
      </c>
      <c r="J59" s="5"/>
    </row>
    <row r="60" spans="1:10">
      <c r="A60" s="5">
        <v>57</v>
      </c>
      <c r="B60" s="5" t="s">
        <v>136</v>
      </c>
      <c r="C60" s="5" t="s">
        <v>137</v>
      </c>
      <c r="D60" s="6" t="s">
        <v>138</v>
      </c>
      <c r="E60" s="5">
        <v>78.1</v>
      </c>
      <c r="F60" s="5">
        <v>84</v>
      </c>
      <c r="G60" s="7">
        <f t="shared" si="0"/>
        <v>54.0333333333333</v>
      </c>
      <c r="H60" s="8"/>
      <c r="I60" s="7">
        <f t="shared" si="1"/>
        <v>54.0333333333333</v>
      </c>
      <c r="J60" s="5"/>
    </row>
    <row r="61" spans="1:10">
      <c r="A61" s="5">
        <v>58</v>
      </c>
      <c r="B61" s="5" t="s">
        <v>139</v>
      </c>
      <c r="C61" s="5" t="s">
        <v>140</v>
      </c>
      <c r="D61" s="6" t="s">
        <v>138</v>
      </c>
      <c r="E61" s="5">
        <v>76.7</v>
      </c>
      <c r="F61" s="5">
        <v>83.5</v>
      </c>
      <c r="G61" s="7">
        <f t="shared" si="0"/>
        <v>53.4</v>
      </c>
      <c r="H61" s="8"/>
      <c r="I61" s="7">
        <f t="shared" si="1"/>
        <v>53.4</v>
      </c>
      <c r="J61" s="5"/>
    </row>
    <row r="62" spans="1:10">
      <c r="A62" s="5">
        <v>59</v>
      </c>
      <c r="B62" s="5" t="s">
        <v>141</v>
      </c>
      <c r="C62" s="5" t="s">
        <v>142</v>
      </c>
      <c r="D62" s="6" t="s">
        <v>143</v>
      </c>
      <c r="E62" s="5">
        <v>94.5</v>
      </c>
      <c r="F62" s="5">
        <v>69.5</v>
      </c>
      <c r="G62" s="7">
        <f t="shared" si="0"/>
        <v>54.6666666666667</v>
      </c>
      <c r="H62" s="8">
        <v>5</v>
      </c>
      <c r="I62" s="7">
        <f t="shared" si="1"/>
        <v>59.6666666666667</v>
      </c>
      <c r="J62" s="11" t="s">
        <v>144</v>
      </c>
    </row>
    <row r="63" spans="1:10">
      <c r="A63" s="5">
        <v>60</v>
      </c>
      <c r="B63" s="5" t="s">
        <v>145</v>
      </c>
      <c r="C63" s="5" t="s">
        <v>146</v>
      </c>
      <c r="D63" s="6" t="s">
        <v>143</v>
      </c>
      <c r="E63" s="5">
        <v>101.7</v>
      </c>
      <c r="F63" s="5">
        <v>62</v>
      </c>
      <c r="G63" s="7">
        <f t="shared" si="0"/>
        <v>54.5666666666667</v>
      </c>
      <c r="H63" s="8"/>
      <c r="I63" s="7">
        <f t="shared" si="1"/>
        <v>54.5666666666667</v>
      </c>
      <c r="J63" s="5"/>
    </row>
    <row r="64" spans="1:10">
      <c r="A64" s="5">
        <v>61</v>
      </c>
      <c r="B64" s="5" t="s">
        <v>147</v>
      </c>
      <c r="C64" s="5" t="s">
        <v>148</v>
      </c>
      <c r="D64" s="6" t="s">
        <v>149</v>
      </c>
      <c r="E64" s="5">
        <v>93.1</v>
      </c>
      <c r="F64" s="5">
        <v>96</v>
      </c>
      <c r="G64" s="7">
        <f t="shared" si="0"/>
        <v>63.0333333333333</v>
      </c>
      <c r="H64" s="8"/>
      <c r="I64" s="7">
        <f t="shared" si="1"/>
        <v>63.0333333333333</v>
      </c>
      <c r="J64" s="5"/>
    </row>
    <row r="65" spans="1:10">
      <c r="A65" s="5">
        <v>62</v>
      </c>
      <c r="B65" s="5" t="s">
        <v>150</v>
      </c>
      <c r="C65" s="5" t="s">
        <v>151</v>
      </c>
      <c r="D65" s="6" t="s">
        <v>149</v>
      </c>
      <c r="E65" s="5">
        <v>100.9</v>
      </c>
      <c r="F65" s="5">
        <v>81</v>
      </c>
      <c r="G65" s="7">
        <f t="shared" si="0"/>
        <v>60.6333333333333</v>
      </c>
      <c r="H65" s="8"/>
      <c r="I65" s="7">
        <f t="shared" si="1"/>
        <v>60.6333333333333</v>
      </c>
      <c r="J65" s="5"/>
    </row>
    <row r="66" spans="1:10">
      <c r="A66" s="5">
        <v>63</v>
      </c>
      <c r="B66" s="5" t="s">
        <v>152</v>
      </c>
      <c r="C66" s="5" t="s">
        <v>153</v>
      </c>
      <c r="D66" s="6" t="s">
        <v>149</v>
      </c>
      <c r="E66" s="5">
        <v>69.7</v>
      </c>
      <c r="F66" s="5">
        <v>58.5</v>
      </c>
      <c r="G66" s="7">
        <f t="shared" si="0"/>
        <v>42.7333333333333</v>
      </c>
      <c r="H66" s="8"/>
      <c r="I66" s="7">
        <f t="shared" si="1"/>
        <v>42.7333333333333</v>
      </c>
      <c r="J66" s="5"/>
    </row>
    <row r="67" spans="1:10">
      <c r="A67" s="5">
        <v>64</v>
      </c>
      <c r="B67" s="5" t="s">
        <v>154</v>
      </c>
      <c r="C67" s="5" t="s">
        <v>155</v>
      </c>
      <c r="D67" s="6" t="s">
        <v>149</v>
      </c>
      <c r="E67" s="5">
        <v>50.9</v>
      </c>
      <c r="F67" s="5">
        <v>57.5</v>
      </c>
      <c r="G67" s="7">
        <f t="shared" si="0"/>
        <v>36.1333333333333</v>
      </c>
      <c r="H67" s="8"/>
      <c r="I67" s="7">
        <f t="shared" si="1"/>
        <v>36.1333333333333</v>
      </c>
      <c r="J67" s="5"/>
    </row>
    <row r="68" spans="1:10">
      <c r="A68" s="5">
        <v>65</v>
      </c>
      <c r="B68" s="5" t="s">
        <v>156</v>
      </c>
      <c r="C68" s="5" t="s">
        <v>157</v>
      </c>
      <c r="D68" s="6" t="s">
        <v>158</v>
      </c>
      <c r="E68" s="5">
        <v>85.6</v>
      </c>
      <c r="F68" s="5">
        <v>76</v>
      </c>
      <c r="G68" s="7">
        <f t="shared" ref="G68:G99" si="2">(E68+F68)/3</f>
        <v>53.8666666666667</v>
      </c>
      <c r="H68" s="8"/>
      <c r="I68" s="7">
        <f t="shared" ref="I68:I99" si="3">G68+H68</f>
        <v>53.8666666666667</v>
      </c>
      <c r="J68" s="5"/>
    </row>
    <row r="69" spans="1:10">
      <c r="A69" s="5">
        <v>66</v>
      </c>
      <c r="B69" s="5" t="s">
        <v>159</v>
      </c>
      <c r="C69" s="5" t="s">
        <v>160</v>
      </c>
      <c r="D69" s="6" t="s">
        <v>158</v>
      </c>
      <c r="E69" s="5">
        <v>94.5</v>
      </c>
      <c r="F69" s="5">
        <v>63</v>
      </c>
      <c r="G69" s="7">
        <f t="shared" si="2"/>
        <v>52.5</v>
      </c>
      <c r="H69" s="8"/>
      <c r="I69" s="7">
        <f t="shared" si="3"/>
        <v>52.5</v>
      </c>
      <c r="J69" s="5"/>
    </row>
    <row r="70" spans="1:10">
      <c r="A70" s="5">
        <v>67</v>
      </c>
      <c r="B70" s="5" t="s">
        <v>161</v>
      </c>
      <c r="C70" s="5" t="s">
        <v>162</v>
      </c>
      <c r="D70" s="6" t="s">
        <v>163</v>
      </c>
      <c r="E70" s="5">
        <v>96.3</v>
      </c>
      <c r="F70" s="5">
        <v>85.5</v>
      </c>
      <c r="G70" s="7">
        <f t="shared" si="2"/>
        <v>60.6</v>
      </c>
      <c r="H70" s="8"/>
      <c r="I70" s="7">
        <f t="shared" si="3"/>
        <v>60.6</v>
      </c>
      <c r="J70" s="5"/>
    </row>
    <row r="71" spans="1:10">
      <c r="A71" s="5">
        <v>68</v>
      </c>
      <c r="B71" s="5" t="s">
        <v>164</v>
      </c>
      <c r="C71" s="5" t="s">
        <v>165</v>
      </c>
      <c r="D71" s="6" t="s">
        <v>163</v>
      </c>
      <c r="E71" s="5">
        <v>93.2</v>
      </c>
      <c r="F71" s="5">
        <v>72.5</v>
      </c>
      <c r="G71" s="7">
        <f t="shared" si="2"/>
        <v>55.2333333333333</v>
      </c>
      <c r="H71" s="8"/>
      <c r="I71" s="7">
        <f t="shared" si="3"/>
        <v>55.2333333333333</v>
      </c>
      <c r="J71" s="5"/>
    </row>
    <row r="72" spans="1:10">
      <c r="A72" s="5">
        <v>69</v>
      </c>
      <c r="B72" s="5" t="s">
        <v>166</v>
      </c>
      <c r="C72" s="5" t="s">
        <v>167</v>
      </c>
      <c r="D72" s="6" t="s">
        <v>168</v>
      </c>
      <c r="E72" s="5">
        <v>101.2</v>
      </c>
      <c r="F72" s="5">
        <v>103.5</v>
      </c>
      <c r="G72" s="7">
        <f t="shared" si="2"/>
        <v>68.2333333333333</v>
      </c>
      <c r="H72" s="8"/>
      <c r="I72" s="7">
        <f t="shared" si="3"/>
        <v>68.2333333333333</v>
      </c>
      <c r="J72" s="5"/>
    </row>
    <row r="73" spans="1:10">
      <c r="A73" s="5">
        <v>70</v>
      </c>
      <c r="B73" s="5" t="s">
        <v>169</v>
      </c>
      <c r="C73" s="5" t="s">
        <v>170</v>
      </c>
      <c r="D73" s="6" t="s">
        <v>168</v>
      </c>
      <c r="E73" s="5">
        <v>103.9</v>
      </c>
      <c r="F73" s="5">
        <v>94</v>
      </c>
      <c r="G73" s="7">
        <f t="shared" si="2"/>
        <v>65.9666666666667</v>
      </c>
      <c r="H73" s="8"/>
      <c r="I73" s="7">
        <f t="shared" si="3"/>
        <v>65.9666666666667</v>
      </c>
      <c r="J73" s="5"/>
    </row>
    <row r="74" spans="1:10">
      <c r="A74" s="5">
        <v>71</v>
      </c>
      <c r="B74" s="5" t="s">
        <v>171</v>
      </c>
      <c r="C74" s="5" t="s">
        <v>172</v>
      </c>
      <c r="D74" s="6" t="s">
        <v>173</v>
      </c>
      <c r="E74" s="5">
        <v>97</v>
      </c>
      <c r="F74" s="5">
        <v>88</v>
      </c>
      <c r="G74" s="7">
        <f t="shared" si="2"/>
        <v>61.6666666666667</v>
      </c>
      <c r="H74" s="8"/>
      <c r="I74" s="7">
        <f t="shared" si="3"/>
        <v>61.6666666666667</v>
      </c>
      <c r="J74" s="5"/>
    </row>
    <row r="75" spans="1:10">
      <c r="A75" s="5">
        <v>72</v>
      </c>
      <c r="B75" s="5" t="s">
        <v>174</v>
      </c>
      <c r="C75" s="5" t="s">
        <v>175</v>
      </c>
      <c r="D75" s="6" t="s">
        <v>173</v>
      </c>
      <c r="E75" s="5">
        <v>74.3</v>
      </c>
      <c r="F75" s="5">
        <v>68.5</v>
      </c>
      <c r="G75" s="7">
        <f t="shared" si="2"/>
        <v>47.6</v>
      </c>
      <c r="H75" s="8"/>
      <c r="I75" s="7">
        <f t="shared" si="3"/>
        <v>47.6</v>
      </c>
      <c r="J75" s="5"/>
    </row>
    <row r="76" spans="1:10">
      <c r="A76" s="5">
        <v>73</v>
      </c>
      <c r="B76" s="5" t="s">
        <v>176</v>
      </c>
      <c r="C76" s="5" t="s">
        <v>177</v>
      </c>
      <c r="D76" s="6" t="s">
        <v>178</v>
      </c>
      <c r="E76" s="5">
        <v>94</v>
      </c>
      <c r="F76" s="5">
        <v>78.5</v>
      </c>
      <c r="G76" s="7">
        <f t="shared" si="2"/>
        <v>57.5</v>
      </c>
      <c r="H76" s="8"/>
      <c r="I76" s="7">
        <f t="shared" si="3"/>
        <v>57.5</v>
      </c>
      <c r="J76" s="5"/>
    </row>
    <row r="77" spans="1:10">
      <c r="A77" s="5">
        <v>74</v>
      </c>
      <c r="B77" s="5" t="s">
        <v>179</v>
      </c>
      <c r="C77" s="5" t="s">
        <v>180</v>
      </c>
      <c r="D77" s="6" t="s">
        <v>178</v>
      </c>
      <c r="E77" s="5">
        <v>97.1</v>
      </c>
      <c r="F77" s="5">
        <v>63</v>
      </c>
      <c r="G77" s="7">
        <f t="shared" si="2"/>
        <v>53.3666666666667</v>
      </c>
      <c r="H77" s="8"/>
      <c r="I77" s="7">
        <f t="shared" si="3"/>
        <v>53.3666666666667</v>
      </c>
      <c r="J77" s="5"/>
    </row>
    <row r="78" spans="1:10">
      <c r="A78" s="5">
        <v>75</v>
      </c>
      <c r="B78" s="8" t="s">
        <v>181</v>
      </c>
      <c r="C78" s="8" t="s">
        <v>182</v>
      </c>
      <c r="D78" s="10" t="s">
        <v>183</v>
      </c>
      <c r="E78" s="8">
        <v>120.1</v>
      </c>
      <c r="F78" s="8">
        <v>118</v>
      </c>
      <c r="G78" s="7">
        <f t="shared" si="2"/>
        <v>79.3666666666667</v>
      </c>
      <c r="H78" s="8"/>
      <c r="I78" s="7">
        <f t="shared" si="3"/>
        <v>79.3666666666667</v>
      </c>
      <c r="J78" s="5"/>
    </row>
    <row r="79" spans="1:10">
      <c r="A79" s="5">
        <v>76</v>
      </c>
      <c r="B79" s="8" t="s">
        <v>184</v>
      </c>
      <c r="C79" s="8" t="s">
        <v>185</v>
      </c>
      <c r="D79" s="10" t="s">
        <v>183</v>
      </c>
      <c r="E79" s="8">
        <v>94.4</v>
      </c>
      <c r="F79" s="8">
        <v>114</v>
      </c>
      <c r="G79" s="7">
        <f t="shared" si="2"/>
        <v>69.4666666666667</v>
      </c>
      <c r="H79" s="8"/>
      <c r="I79" s="7">
        <f t="shared" si="3"/>
        <v>69.4666666666667</v>
      </c>
      <c r="J79" s="5"/>
    </row>
    <row r="80" spans="1:10">
      <c r="A80" s="5">
        <v>77</v>
      </c>
      <c r="B80" s="8" t="s">
        <v>186</v>
      </c>
      <c r="C80" s="8" t="s">
        <v>187</v>
      </c>
      <c r="D80" s="10" t="s">
        <v>188</v>
      </c>
      <c r="E80" s="8">
        <v>99.1</v>
      </c>
      <c r="F80" s="8">
        <v>101</v>
      </c>
      <c r="G80" s="7">
        <f t="shared" si="2"/>
        <v>66.7</v>
      </c>
      <c r="H80" s="8"/>
      <c r="I80" s="7">
        <f t="shared" si="3"/>
        <v>66.7</v>
      </c>
      <c r="J80" s="5"/>
    </row>
    <row r="81" spans="1:10">
      <c r="A81" s="5">
        <v>78</v>
      </c>
      <c r="B81" s="8" t="s">
        <v>189</v>
      </c>
      <c r="C81" s="8" t="s">
        <v>190</v>
      </c>
      <c r="D81" s="10" t="s">
        <v>188</v>
      </c>
      <c r="E81" s="8">
        <v>90.9</v>
      </c>
      <c r="F81" s="8">
        <v>96</v>
      </c>
      <c r="G81" s="7">
        <f t="shared" si="2"/>
        <v>62.3</v>
      </c>
      <c r="H81" s="8"/>
      <c r="I81" s="7">
        <f t="shared" si="3"/>
        <v>62.3</v>
      </c>
      <c r="J81" s="5"/>
    </row>
    <row r="82" spans="1:10">
      <c r="A82" s="5">
        <v>79</v>
      </c>
      <c r="B82" s="5" t="s">
        <v>191</v>
      </c>
      <c r="C82" s="5" t="s">
        <v>192</v>
      </c>
      <c r="D82" s="6" t="s">
        <v>193</v>
      </c>
      <c r="E82" s="5">
        <v>103.4</v>
      </c>
      <c r="F82" s="5">
        <v>87.5</v>
      </c>
      <c r="G82" s="7">
        <f t="shared" si="2"/>
        <v>63.6333333333333</v>
      </c>
      <c r="H82" s="8"/>
      <c r="I82" s="7">
        <f t="shared" si="3"/>
        <v>63.6333333333333</v>
      </c>
      <c r="J82" s="5"/>
    </row>
    <row r="83" spans="1:10">
      <c r="A83" s="5">
        <v>80</v>
      </c>
      <c r="B83" s="5" t="s">
        <v>194</v>
      </c>
      <c r="C83" s="5" t="s">
        <v>195</v>
      </c>
      <c r="D83" s="6" t="s">
        <v>193</v>
      </c>
      <c r="E83" s="5">
        <v>106.6</v>
      </c>
      <c r="F83" s="5">
        <v>81.5</v>
      </c>
      <c r="G83" s="7">
        <f t="shared" si="2"/>
        <v>62.7</v>
      </c>
      <c r="H83" s="8"/>
      <c r="I83" s="7">
        <f t="shared" si="3"/>
        <v>62.7</v>
      </c>
      <c r="J83" s="5"/>
    </row>
    <row r="84" spans="1:10">
      <c r="A84" s="5">
        <v>81</v>
      </c>
      <c r="B84" s="5" t="s">
        <v>196</v>
      </c>
      <c r="C84" s="5" t="s">
        <v>197</v>
      </c>
      <c r="D84" s="6" t="s">
        <v>193</v>
      </c>
      <c r="E84" s="5">
        <v>98.9</v>
      </c>
      <c r="F84" s="5">
        <v>64.5</v>
      </c>
      <c r="G84" s="7">
        <f t="shared" si="2"/>
        <v>54.4666666666667</v>
      </c>
      <c r="H84" s="8"/>
      <c r="I84" s="7">
        <f t="shared" si="3"/>
        <v>54.4666666666667</v>
      </c>
      <c r="J84" s="5"/>
    </row>
    <row r="85" spans="1:10">
      <c r="A85" s="5">
        <v>82</v>
      </c>
      <c r="B85" s="5" t="s">
        <v>198</v>
      </c>
      <c r="C85" s="5" t="s">
        <v>199</v>
      </c>
      <c r="D85" s="6" t="s">
        <v>193</v>
      </c>
      <c r="E85" s="5">
        <v>100.9</v>
      </c>
      <c r="F85" s="5">
        <v>59.5</v>
      </c>
      <c r="G85" s="7">
        <f t="shared" si="2"/>
        <v>53.4666666666667</v>
      </c>
      <c r="H85" s="8"/>
      <c r="I85" s="7">
        <f t="shared" si="3"/>
        <v>53.4666666666667</v>
      </c>
      <c r="J85" s="5"/>
    </row>
    <row r="86" spans="1:10">
      <c r="A86" s="5">
        <v>83</v>
      </c>
      <c r="B86" s="5" t="s">
        <v>200</v>
      </c>
      <c r="C86" s="5" t="s">
        <v>201</v>
      </c>
      <c r="D86" s="6" t="s">
        <v>193</v>
      </c>
      <c r="E86" s="5">
        <v>89.5</v>
      </c>
      <c r="F86" s="5">
        <v>58</v>
      </c>
      <c r="G86" s="7">
        <f t="shared" si="2"/>
        <v>49.1666666666667</v>
      </c>
      <c r="H86" s="8"/>
      <c r="I86" s="7">
        <f t="shared" si="3"/>
        <v>49.1666666666667</v>
      </c>
      <c r="J86" s="5"/>
    </row>
    <row r="87" spans="1:10">
      <c r="A87" s="5">
        <v>84</v>
      </c>
      <c r="B87" s="5" t="s">
        <v>202</v>
      </c>
      <c r="C87" s="5" t="s">
        <v>203</v>
      </c>
      <c r="D87" s="6" t="s">
        <v>193</v>
      </c>
      <c r="E87" s="5">
        <v>59.2</v>
      </c>
      <c r="F87" s="5">
        <v>80.5</v>
      </c>
      <c r="G87" s="7">
        <f t="shared" si="2"/>
        <v>46.5666666666667</v>
      </c>
      <c r="H87" s="8"/>
      <c r="I87" s="7">
        <f t="shared" si="3"/>
        <v>46.5666666666667</v>
      </c>
      <c r="J87" s="5"/>
    </row>
    <row r="88" spans="1:10">
      <c r="A88" s="5">
        <v>85</v>
      </c>
      <c r="B88" s="5" t="s">
        <v>204</v>
      </c>
      <c r="C88" s="5" t="s">
        <v>205</v>
      </c>
      <c r="D88" s="6" t="s">
        <v>206</v>
      </c>
      <c r="E88" s="5">
        <v>96.4</v>
      </c>
      <c r="F88" s="5">
        <v>98</v>
      </c>
      <c r="G88" s="7">
        <f t="shared" si="2"/>
        <v>64.8</v>
      </c>
      <c r="H88" s="8"/>
      <c r="I88" s="7">
        <f t="shared" si="3"/>
        <v>64.8</v>
      </c>
      <c r="J88" s="5"/>
    </row>
    <row r="89" spans="1:10">
      <c r="A89" s="5">
        <v>86</v>
      </c>
      <c r="B89" s="5" t="s">
        <v>207</v>
      </c>
      <c r="C89" s="5" t="s">
        <v>208</v>
      </c>
      <c r="D89" s="6" t="s">
        <v>206</v>
      </c>
      <c r="E89" s="5">
        <v>68.9</v>
      </c>
      <c r="F89" s="5">
        <v>83</v>
      </c>
      <c r="G89" s="7">
        <f t="shared" si="2"/>
        <v>50.6333333333333</v>
      </c>
      <c r="H89" s="8">
        <v>5</v>
      </c>
      <c r="I89" s="7">
        <f t="shared" si="3"/>
        <v>55.6333333333333</v>
      </c>
      <c r="J89" s="11" t="s">
        <v>144</v>
      </c>
    </row>
    <row r="90" spans="1:10">
      <c r="A90" s="5">
        <v>87</v>
      </c>
      <c r="B90" s="5" t="s">
        <v>209</v>
      </c>
      <c r="C90" s="5" t="s">
        <v>210</v>
      </c>
      <c r="D90" s="6" t="s">
        <v>211</v>
      </c>
      <c r="E90" s="5">
        <v>88</v>
      </c>
      <c r="F90" s="5">
        <v>85.5</v>
      </c>
      <c r="G90" s="7">
        <f t="shared" si="2"/>
        <v>57.8333333333333</v>
      </c>
      <c r="H90" s="8">
        <v>5</v>
      </c>
      <c r="I90" s="7">
        <f t="shared" si="3"/>
        <v>62.8333333333333</v>
      </c>
      <c r="J90" s="11" t="s">
        <v>144</v>
      </c>
    </row>
    <row r="91" spans="1:10">
      <c r="A91" s="5">
        <v>88</v>
      </c>
      <c r="B91" s="5" t="s">
        <v>212</v>
      </c>
      <c r="C91" s="5" t="s">
        <v>213</v>
      </c>
      <c r="D91" s="6" t="s">
        <v>211</v>
      </c>
      <c r="E91" s="5">
        <v>92.4</v>
      </c>
      <c r="F91" s="5">
        <v>78.5</v>
      </c>
      <c r="G91" s="7">
        <f t="shared" si="2"/>
        <v>56.9666666666667</v>
      </c>
      <c r="H91" s="8"/>
      <c r="I91" s="7">
        <f t="shared" si="3"/>
        <v>56.9666666666667</v>
      </c>
      <c r="J91" s="5"/>
    </row>
    <row r="92" spans="1:10">
      <c r="A92" s="5">
        <v>89</v>
      </c>
      <c r="B92" s="5" t="s">
        <v>214</v>
      </c>
      <c r="C92" s="5" t="s">
        <v>215</v>
      </c>
      <c r="D92" s="6" t="s">
        <v>216</v>
      </c>
      <c r="E92" s="5">
        <v>95</v>
      </c>
      <c r="F92" s="5">
        <v>81</v>
      </c>
      <c r="G92" s="7">
        <f t="shared" si="2"/>
        <v>58.6666666666667</v>
      </c>
      <c r="H92" s="8"/>
      <c r="I92" s="7">
        <f t="shared" si="3"/>
        <v>58.6666666666667</v>
      </c>
      <c r="J92" s="5"/>
    </row>
    <row r="93" spans="1:10">
      <c r="A93" s="5">
        <v>90</v>
      </c>
      <c r="B93" s="5" t="s">
        <v>217</v>
      </c>
      <c r="C93" s="5" t="s">
        <v>218</v>
      </c>
      <c r="D93" s="6" t="s">
        <v>216</v>
      </c>
      <c r="E93" s="5">
        <v>59.2</v>
      </c>
      <c r="F93" s="5">
        <v>74</v>
      </c>
      <c r="G93" s="7">
        <f t="shared" si="2"/>
        <v>44.4</v>
      </c>
      <c r="H93" s="8"/>
      <c r="I93" s="7">
        <f t="shared" si="3"/>
        <v>44.4</v>
      </c>
      <c r="J93" s="5"/>
    </row>
    <row r="94" spans="1:10">
      <c r="A94" s="5">
        <v>91</v>
      </c>
      <c r="B94" s="5" t="s">
        <v>219</v>
      </c>
      <c r="C94" s="5" t="s">
        <v>220</v>
      </c>
      <c r="D94" s="6" t="s">
        <v>221</v>
      </c>
      <c r="E94" s="5">
        <v>103.1</v>
      </c>
      <c r="F94" s="5">
        <v>81.5</v>
      </c>
      <c r="G94" s="7">
        <f t="shared" si="2"/>
        <v>61.5333333333333</v>
      </c>
      <c r="H94" s="8"/>
      <c r="I94" s="7">
        <f t="shared" si="3"/>
        <v>61.5333333333333</v>
      </c>
      <c r="J94" s="5"/>
    </row>
    <row r="95" spans="1:10">
      <c r="A95" s="5">
        <v>92</v>
      </c>
      <c r="B95" s="5" t="s">
        <v>222</v>
      </c>
      <c r="C95" s="5" t="s">
        <v>223</v>
      </c>
      <c r="D95" s="6" t="s">
        <v>221</v>
      </c>
      <c r="E95" s="5">
        <v>98.1</v>
      </c>
      <c r="F95" s="5">
        <v>85.5</v>
      </c>
      <c r="G95" s="7">
        <f t="shared" si="2"/>
        <v>61.2</v>
      </c>
      <c r="H95" s="8"/>
      <c r="I95" s="7">
        <f t="shared" si="3"/>
        <v>61.2</v>
      </c>
      <c r="J95" s="5"/>
    </row>
    <row r="96" spans="1:10">
      <c r="A96" s="5">
        <v>93</v>
      </c>
      <c r="B96" s="5" t="s">
        <v>224</v>
      </c>
      <c r="C96" s="5" t="s">
        <v>225</v>
      </c>
      <c r="D96" s="6" t="s">
        <v>226</v>
      </c>
      <c r="E96" s="5">
        <v>92</v>
      </c>
      <c r="F96" s="5">
        <v>97</v>
      </c>
      <c r="G96" s="7">
        <f t="shared" si="2"/>
        <v>63</v>
      </c>
      <c r="H96" s="8"/>
      <c r="I96" s="7">
        <f t="shared" si="3"/>
        <v>63</v>
      </c>
      <c r="J96" s="5"/>
    </row>
    <row r="97" spans="1:10">
      <c r="A97" s="5">
        <v>94</v>
      </c>
      <c r="B97" s="5" t="s">
        <v>227</v>
      </c>
      <c r="C97" s="5" t="s">
        <v>228</v>
      </c>
      <c r="D97" s="6" t="s">
        <v>226</v>
      </c>
      <c r="E97" s="5">
        <v>100</v>
      </c>
      <c r="F97" s="5">
        <v>82.5</v>
      </c>
      <c r="G97" s="7">
        <f t="shared" si="2"/>
        <v>60.8333333333333</v>
      </c>
      <c r="H97" s="8"/>
      <c r="I97" s="7">
        <f t="shared" si="3"/>
        <v>60.8333333333333</v>
      </c>
      <c r="J97" s="5"/>
    </row>
    <row r="98" spans="1:10">
      <c r="A98" s="5">
        <v>95</v>
      </c>
      <c r="B98" s="5" t="s">
        <v>229</v>
      </c>
      <c r="C98" s="5" t="s">
        <v>230</v>
      </c>
      <c r="D98" s="6" t="s">
        <v>231</v>
      </c>
      <c r="E98" s="5">
        <v>89.5</v>
      </c>
      <c r="F98" s="5">
        <v>55.5</v>
      </c>
      <c r="G98" s="7">
        <f t="shared" si="2"/>
        <v>48.3333333333333</v>
      </c>
      <c r="H98" s="8"/>
      <c r="I98" s="7">
        <f t="shared" si="3"/>
        <v>48.3333333333333</v>
      </c>
      <c r="J98" s="5"/>
    </row>
    <row r="99" spans="1:10">
      <c r="A99" s="5">
        <v>96</v>
      </c>
      <c r="B99" s="5" t="s">
        <v>232</v>
      </c>
      <c r="C99" s="5" t="s">
        <v>233</v>
      </c>
      <c r="D99" s="6" t="s">
        <v>231</v>
      </c>
      <c r="E99" s="5">
        <v>91.6</v>
      </c>
      <c r="F99" s="5">
        <v>50</v>
      </c>
      <c r="G99" s="7">
        <f t="shared" si="2"/>
        <v>47.2</v>
      </c>
      <c r="H99" s="8"/>
      <c r="I99" s="7">
        <f t="shared" si="3"/>
        <v>47.2</v>
      </c>
      <c r="J99" s="5"/>
    </row>
  </sheetData>
  <sortState ref="A3:L98">
    <sortCondition ref="D3:D98"/>
  </sortState>
  <mergeCells count="1">
    <mergeCell ref="A1:J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LHKWSJSJ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朱刚/办公室/老河口市卫生和计划生育局/市政府部门/老河口市人民政府</dc:creator>
  <cp:lastModifiedBy>Admin</cp:lastModifiedBy>
  <dcterms:created xsi:type="dcterms:W3CDTF">2020-09-15T09:51:00Z</dcterms:created>
  <dcterms:modified xsi:type="dcterms:W3CDTF">2020-09-17T02:39:06Z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