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其他事业单位37" sheetId="1" r:id="rId1"/>
    <sheet name="其他事业单位参会单位一览表" sheetId="2" r:id="rId2"/>
  </sheets>
  <definedNames>
    <definedName name="_xlnm._FilterDatabase" localSheetId="0" hidden="1">'其他事业单位37'!$F$1:$F$55</definedName>
  </definedNames>
  <calcPr fullCalcOnLoad="1"/>
</workbook>
</file>

<file path=xl/sharedStrings.xml><?xml version="1.0" encoding="utf-8"?>
<sst xmlns="http://schemas.openxmlformats.org/spreadsheetml/2006/main" count="336" uniqueCount="212">
  <si>
    <t>2020年江西省引进优秀高层次人才岗位需求（第二批）其他事业单位目录</t>
  </si>
  <si>
    <t>序号</t>
  </si>
  <si>
    <t>单位性质</t>
  </si>
  <si>
    <t>引才单位</t>
  </si>
  <si>
    <t>岗位名称</t>
  </si>
  <si>
    <t>专业领域</t>
  </si>
  <si>
    <t>需求数量</t>
  </si>
  <si>
    <t>条件要求</t>
  </si>
  <si>
    <t>工作生活待遇</t>
  </si>
  <si>
    <t>引才联系人及电话</t>
  </si>
  <si>
    <t>高校</t>
  </si>
  <si>
    <t>中国井冈山干部学院</t>
  </si>
  <si>
    <t>专业技术岗</t>
  </si>
  <si>
    <t>其他</t>
  </si>
  <si>
    <t>第一类人才：政治素质过硬，热爱党的干部教育事业，具有正高职称，在相关学术领域具有较高知名度和突出研究成果，能够在学院教学科研工作中发挥核心和骨干作用，50周岁以下（1970年3月1日之后出生。
第二类人才：政治素质过硬，热爱党的干部教育事业，具有副高职称和博士研究生学历学位，承担过相关领域重要课题研究或发表过高质量学术论文，能够胜任学院教学科研任务，43周岁以下（1977年11月1日之后出生）。
第三类人才：政治素质过硬，热爱党的干部教育事业，具有博士学位，有较高的专业素养和学术研究基础，能够胜任学院教学科研任务，或者在教学科研方面有较大的培养潜力，38周岁以下（1982年3月1日之后出生）.</t>
  </si>
  <si>
    <t>1．安家费：第一类人才40万元；第二类人才30万元；第三类人才20万元；
2．科研启动费：第一类人才10万元；第二类人才8万元；第三类人才5万元；
3．提供周转房居住；
4．协助安置配偶工作；
5．来院参加面试时提供食宿并报销往返交通费。</t>
  </si>
  <si>
    <t>贺曼华
联系电话：0796-6568687；13479689860</t>
  </si>
  <si>
    <t>中共江西省委党校（江西行政学院）</t>
  </si>
  <si>
    <t>专职教研
人员岗</t>
  </si>
  <si>
    <t>教育科研</t>
  </si>
  <si>
    <t>哲学类（01）、经济学类（02）、法学类（0301）、政治学类（0302）、社会学类（0303）、马克思主义理论类（0305）、中共党史（含党的学说与党的建设）（030204）、中国近现代史（060206）、管理科学与工程（1201）、工商管理类（1202、1251）、旅游管理（1254）、农业经济管理类（1203）、公共管理类（1204、1252）、中国语言文学类（0501）专业；全日制博士研究生学历，博士学位；年龄在45周岁以下（1974年1月1日以后出生）。</t>
  </si>
  <si>
    <t>博士专职教研人员聘期待遇为：学校提供安家费20-50万、科研资助费1至5万、工作笔记本电脑。</t>
  </si>
  <si>
    <t>李老师
（0791-86858888
13870694316）</t>
  </si>
  <si>
    <t>其他事业单位</t>
  </si>
  <si>
    <t>江西省养老服务中心</t>
  </si>
  <si>
    <t>高级工程师</t>
  </si>
  <si>
    <t>计算机技术</t>
  </si>
  <si>
    <t>年龄一般不超过35周岁</t>
  </si>
  <si>
    <t>提供安家费5万元。正式事业编制，享受国家和本省事业单位工资及福利待遇。具体待遇可进一步面谈。</t>
  </si>
  <si>
    <t>郑锡平 17370887792</t>
  </si>
  <si>
    <t>江西省居民家庭经济状况核对中心</t>
  </si>
  <si>
    <t>1</t>
  </si>
  <si>
    <t>提供安家费5万元。正式事业编制，享受国家和本省规定的事业单位工资福利待遇，详见《江西省高层次人才引进实施办法》，具体待遇可进一步面谈。</t>
  </si>
  <si>
    <t>何小芹    0791-86253037 13330106819</t>
  </si>
  <si>
    <t>江西商务信息和电子口岸中心</t>
  </si>
  <si>
    <t>大数据分析</t>
  </si>
  <si>
    <t>电子商务与互联网</t>
  </si>
  <si>
    <t>掌握大数据平台分析及应用</t>
  </si>
  <si>
    <t xml:space="preserve">  １、研发经费15万元人民币；
  ２、工资、福利等待遇执行国家、省关于事业单位人员工资政策；
  ３、提供周转住房一套（租金由单位支付）；
  ４、可为异地配偶解决临时工作。　　　　　　　　　　</t>
  </si>
  <si>
    <t>杨蓓文0791-86246532</t>
  </si>
  <si>
    <t>江西省钨与稀土质检中心（江西省钨与稀土研究院）</t>
  </si>
  <si>
    <t>科研岗位</t>
  </si>
  <si>
    <t>新材料</t>
  </si>
  <si>
    <t>冶金或材料工程相关专业，博士学位，在本专业领域具有较好的研究基础。</t>
  </si>
  <si>
    <t>1、提供安家费20万元。2、除按照国家有关规定提供工资、福利待遇以外，按照赣州市人才引进政策相关规定发放人才特殊津贴。3、对正式调入单位的，办理上编手续。4、提供工作所必须的办公室及实验室，提供一定的科研启动经费。5、对引进后取得科技成果并成功转化的，按照《中华人民共和国促进科技成果转化法》的有关规定给予奖励和报酬。</t>
  </si>
  <si>
    <t>周峻，0797-8081528</t>
  </si>
  <si>
    <t>生态环保与化工</t>
  </si>
  <si>
    <t>环境工程、化学工程等相关专业，博士学位，在本专业领域具有较好的研究基础。</t>
  </si>
  <si>
    <t>江西省灌溉试验中心站</t>
  </si>
  <si>
    <t>灌溉试验科研岗位</t>
  </si>
  <si>
    <t>本科、硕士均为全日制统招学历，和博士所学水利水电工程或农业水土工程专业相同或相近，年龄在35周岁以下。</t>
  </si>
  <si>
    <t>提供30万元科研启动资金；列入事业单位全额拨款编制，并享受事业单位工资福利待遇；提供免费住房，享受安家费10万元。</t>
  </si>
  <si>
    <t>谢亨旺13970972208</t>
  </si>
  <si>
    <t>江西省地质矿产勘查开发局赣南地质调查大队</t>
  </si>
  <si>
    <t>水文工程、实验测试</t>
  </si>
  <si>
    <t>水文及水资源学专业；化学分析、环境工程专业。年龄35周岁以下，野外工作艰苦，适合男性。</t>
  </si>
  <si>
    <t>在执行事业单位工资制度的基础上，向“高”“精”“尖”科研一线人才倾斜；依托院士工作站研究平台提供项目支撑；可帮助解决住房问题。</t>
  </si>
  <si>
    <t>0797-8244622</t>
  </si>
  <si>
    <t>地质勘查</t>
  </si>
  <si>
    <t>矿物学、矿床学专业。年龄35周岁以下，野外工作艰苦，适合男性。</t>
  </si>
  <si>
    <t>赣中南地质矿产勘查研究院</t>
  </si>
  <si>
    <t>生态修复</t>
  </si>
  <si>
    <t>环境科学（083001）或环境工程（083002）专业，全日制博士学位；能长期野外作业，适合男性。</t>
  </si>
  <si>
    <t>按事业单位相关规定执行</t>
  </si>
  <si>
    <t>0791-88202925</t>
  </si>
  <si>
    <t>江西省核工业地质局二六一大队</t>
  </si>
  <si>
    <t>地质工程</t>
  </si>
  <si>
    <t>博士</t>
  </si>
  <si>
    <t>月工资1.0-1.6万元</t>
  </si>
  <si>
    <t>康建华13870113712</t>
  </si>
  <si>
    <t>江西省核工业地质局二六三大队</t>
  </si>
  <si>
    <t>地环物理</t>
  </si>
  <si>
    <t>博士，其中研究生学历为全日制国家统招硕士研究生，45周岁以下</t>
  </si>
  <si>
    <t>胡达17870391791</t>
  </si>
  <si>
    <t>地理信息</t>
  </si>
  <si>
    <t>岩土工程</t>
  </si>
  <si>
    <t>博士，其中研究生学历为全日制国家统招硕士研究生，45周岁以下（注册岩土证书优先）</t>
  </si>
  <si>
    <t>江西省核工业地质局二六四大队</t>
  </si>
  <si>
    <t>岩土工程师</t>
  </si>
  <si>
    <t>博士学位，35岁以下（1984年12月31日以后出生）</t>
  </si>
  <si>
    <t>月收入1.0-1.6万元</t>
  </si>
  <si>
    <t>芦怡 0797-8068913</t>
  </si>
  <si>
    <t>江西省核工业地质局二六五大队</t>
  </si>
  <si>
    <t>地质找矿</t>
  </si>
  <si>
    <t>地质工程类专业，年龄45周岁以下</t>
  </si>
  <si>
    <t>年薪20万元以上</t>
  </si>
  <si>
    <t>周戈 0701-6431292</t>
  </si>
  <si>
    <t>核工业地质局二六六大队</t>
  </si>
  <si>
    <t>新能源</t>
  </si>
  <si>
    <t>博士研究生学历</t>
  </si>
  <si>
    <t>吴华东0791-83851579</t>
  </si>
  <si>
    <t>江西省核工业地质局二六七大队</t>
  </si>
  <si>
    <t>地质资源与地质工程博士学位，35岁以下（1984年12月31日以后出生）</t>
  </si>
  <si>
    <t>月收入0.8-1.2万元</t>
  </si>
  <si>
    <t>万骊昕 0792-8158837</t>
  </si>
  <si>
    <t>江西省核工业地质局二六八大队</t>
  </si>
  <si>
    <t>地理信息产业研发员</t>
  </si>
  <si>
    <t>地理信息类及相关专业，博士研究生学历学位，年龄在40周岁以下</t>
  </si>
  <si>
    <t>万志弢0793-2235199</t>
  </si>
  <si>
    <t>地质矿产科研人员</t>
  </si>
  <si>
    <t>地质类及相关专业，博士研究生学历学位，年龄在40周岁以下</t>
  </si>
  <si>
    <t>江西核工业兴中新材料有限公司</t>
  </si>
  <si>
    <t>产品研发</t>
  </si>
  <si>
    <t>金属或金属氧化物纳米材料方向，钴、镍材料研究方向优先，40岁以下，国家级研究院或者985大学博士毕业，第一学历是211大学相关专业的全日制本科。</t>
  </si>
  <si>
    <t>享受《江西省高层次人才引进实施办法》有关规定</t>
  </si>
  <si>
    <t>熊林健0791-88216395</t>
  </si>
  <si>
    <t>上犹县五指峰自然保护区管理局</t>
  </si>
  <si>
    <t>博士以上</t>
  </si>
  <si>
    <t>参照事业单位人员待遇</t>
  </si>
  <si>
    <t>黄贤志13979709299</t>
  </si>
  <si>
    <t>上犹县农业农村局</t>
  </si>
  <si>
    <t>植保岗位</t>
  </si>
  <si>
    <t>现代农业</t>
  </si>
  <si>
    <t>茶叶方面博士</t>
  </si>
  <si>
    <t>月薪1万元，提供优质办公场所</t>
  </si>
  <si>
    <t>黄世杰
0797-8541983</t>
  </si>
  <si>
    <t>九江市畜牧兽医局</t>
  </si>
  <si>
    <t>专业技术人员</t>
  </si>
  <si>
    <t>兽医学或动物防疫专业</t>
  </si>
  <si>
    <t>按照国家或省市有关规定</t>
  </si>
  <si>
    <t>盛广杰13507927268</t>
  </si>
  <si>
    <t>九江市农业农村局</t>
  </si>
  <si>
    <t>水产技术推广</t>
  </si>
  <si>
    <t>水产养殖专业</t>
  </si>
  <si>
    <t>邱吉华13807029557</t>
  </si>
  <si>
    <t>吉安市林科所</t>
  </si>
  <si>
    <t>专技岗</t>
  </si>
  <si>
    <t>生物医药与中医药</t>
  </si>
  <si>
    <t>40周岁以下</t>
  </si>
  <si>
    <t>吉安市事业单位同等人员待遇</t>
  </si>
  <si>
    <t>王娟18279618789</t>
  </si>
  <si>
    <t>吉安市科技情报所</t>
  </si>
  <si>
    <t>副高</t>
  </si>
  <si>
    <t>电子信息与集成电路</t>
  </si>
  <si>
    <t>全日制博士研究生以上学历，年龄45周岁以下</t>
  </si>
  <si>
    <t>张蓬0796-8224806</t>
  </si>
  <si>
    <t>万安县农业局</t>
  </si>
  <si>
    <t>富硒农产品开发技术人员</t>
  </si>
  <si>
    <t>农业专业，博士研究生学历</t>
  </si>
  <si>
    <t>除国家规定工资外，住房补贴10万元，学费报销3万元，每月生活补助5000元</t>
  </si>
  <si>
    <t>邱裕华0796-5701279</t>
  </si>
  <si>
    <t>万安县林业局</t>
  </si>
  <si>
    <t>毛竹丰产林培育或油茶产业发展指导人员</t>
  </si>
  <si>
    <t>林业专业，博士研究生学历</t>
  </si>
  <si>
    <t>井冈山经开区应急管理局（生态环境局）</t>
  </si>
  <si>
    <t>环境保护岗</t>
  </si>
  <si>
    <t>（1）年龄40周岁以下；（2）具有5年以上环境保护、安全生产相关工作经历。</t>
  </si>
  <si>
    <t>年薪25万元以上，享受相关高层次人才待遇。</t>
  </si>
  <si>
    <t>谢武平13970609181</t>
  </si>
  <si>
    <t>井冈山经开区经济发展局</t>
  </si>
  <si>
    <t>产业研究岗</t>
  </si>
  <si>
    <t>电子信息与集成电路（电子信息类专业）</t>
  </si>
  <si>
    <t>（1）电子信息类专业，年龄40周岁以下；（2）在电子信息产业有专业研究成果或相关行业高级管理层5年以上工作经历；（3）熟悉国家宏观经济和产业政策，精通工业经济、园区管理领域专业知识。</t>
  </si>
  <si>
    <t>先进装备制造（机械工程类专业）</t>
  </si>
  <si>
    <t>（1）机械工程类专业，年龄40周岁以下；（2）在先进装备制造产业有专业研究成果或相关行业高级管理层5年以上工作经历；（3）熟悉国家宏观经济和产业政策，精通工业经济、园区管理领域专业知识。</t>
  </si>
  <si>
    <t>井冈山经开区招商服务局</t>
  </si>
  <si>
    <t>新材料（材料科学与工程类专业）</t>
  </si>
  <si>
    <t>（1）材料科学与工程类专业，年龄40周岁以下；（2）在新材料产业有专业研究成果或相关行业高级管理层5年以上工作经历；（3）熟悉宏观经济和产业政策，精通工业经济、园区管理领域专业知识。</t>
  </si>
  <si>
    <t>电子信息与集成电路（机械电子工程类专业）</t>
  </si>
  <si>
    <t>（1）机械电子工程类专业，年龄40周岁以下；（2）在电子信息、先进装备制造产业有专业研究成果或相关行业高级管理层5年以上工作经历；（3）熟悉宏观经济和产业政策，精通工业经济、园区管理领域专业知识。</t>
  </si>
  <si>
    <t>萍乡市上栗中学</t>
  </si>
  <si>
    <t>高中数学</t>
  </si>
  <si>
    <t>博士研究生</t>
  </si>
  <si>
    <t>按照上栗县“栗水英才”，年薪30万元，另享受1200元/月人才津贴，享受安家费、入住人才公寓等优惠政策</t>
  </si>
  <si>
    <t>高涛
13767897168</t>
  </si>
  <si>
    <t>高中物理</t>
  </si>
  <si>
    <t>高中化学</t>
  </si>
  <si>
    <t>高中生物</t>
  </si>
  <si>
    <t>中共鹰潭市委党校</t>
  </si>
  <si>
    <t>教师岗</t>
  </si>
  <si>
    <t>经济管理</t>
  </si>
  <si>
    <t>30周岁以下</t>
  </si>
  <si>
    <t>提供临时住房</t>
  </si>
  <si>
    <t>吴加梅 0701-6433978</t>
  </si>
  <si>
    <t>鹰潭市科技局</t>
  </si>
  <si>
    <t>铜加工人才</t>
  </si>
  <si>
    <t>1、长期引进，需长期在鹰工作2、柔性引进，每月不少于10天在鹰工作。</t>
  </si>
  <si>
    <t>1、生活上提供吃住，工作上提供科研平台和设备2、每月给予生活补助3-5千元，工资待遇面议</t>
  </si>
  <si>
    <t>刘兵生18907019660</t>
  </si>
  <si>
    <t>物联网人才</t>
  </si>
  <si>
    <t>人工智能与VR</t>
  </si>
  <si>
    <t>景德镇市浮梁一中</t>
  </si>
  <si>
    <t>教师</t>
  </si>
  <si>
    <t>博士（数学、物理、化学）</t>
  </si>
  <si>
    <t>陈益团15170311237</t>
  </si>
  <si>
    <t>江西省山江湖开发治理委员会办公室</t>
  </si>
  <si>
    <t>研究岗</t>
  </si>
  <si>
    <t>年龄35周岁以下，获得博士学位2年以内；具有参与政府决策咨询研究经历；工作态度认真负责，身体健康。</t>
  </si>
  <si>
    <t>工资待遇参照在职人员（技术人员七级岗位）；提供住宿。</t>
  </si>
  <si>
    <r>
      <t>沈文清
0</t>
    </r>
    <r>
      <rPr>
        <sz val="10"/>
        <color indexed="8"/>
        <rFont val="宋体"/>
        <family val="0"/>
      </rPr>
      <t>791-88915135</t>
    </r>
  </si>
  <si>
    <t>事业单位</t>
  </si>
  <si>
    <t>江西省气候中心</t>
  </si>
  <si>
    <t>科研</t>
  </si>
  <si>
    <t>气候学、生态学、大气物理学与大气环境</t>
  </si>
  <si>
    <t>普通高校，40岁以下</t>
  </si>
  <si>
    <t>享受国家事业编制人员同等待遇，一次性安家费8万元</t>
  </si>
  <si>
    <t>郑宏翔0791--82713189</t>
  </si>
  <si>
    <t>江西省农业气象中心</t>
  </si>
  <si>
    <t>农业气象业务</t>
  </si>
  <si>
    <t>农业气象或应用气象学</t>
  </si>
  <si>
    <t>江西省家具产品质量监督检验中心</t>
  </si>
  <si>
    <t>科研岗位（学科带头人）</t>
  </si>
  <si>
    <t>分析化学</t>
  </si>
  <si>
    <t>无</t>
  </si>
  <si>
    <t>执行国家、省、市关于事业单位人员工资政策</t>
  </si>
  <si>
    <t>丁鹏 15007077767</t>
  </si>
  <si>
    <t>其它</t>
  </si>
  <si>
    <t>万安县农业农村局</t>
  </si>
  <si>
    <t>40周岁以下，农业专业，博士研究生学历</t>
  </si>
  <si>
    <t>张静13879698429</t>
  </si>
  <si>
    <t>2020年江西省引进优秀高层次人才岗位需求
（第二批）事业单位目录一览表</t>
  </si>
  <si>
    <t>单位名称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</si>
</sst>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b/>
      <sz val="22"/>
      <name val="黑体"/>
      <family val="3"/>
    </font>
    <font>
      <b/>
      <sz val="12"/>
      <name val="黑体"/>
      <family val="3"/>
    </font>
    <font>
      <b/>
      <sz val="11"/>
      <color indexed="8"/>
      <name val="宋体"/>
      <family val="0"/>
    </font>
    <font>
      <sz val="12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6" borderId="2" applyNumberFormat="0" applyFont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8" fillId="0" borderId="3" applyNumberFormat="0" applyFill="0" applyAlignment="0" applyProtection="0"/>
    <xf numFmtId="0" fontId="11" fillId="0" borderId="0">
      <alignment vertical="center"/>
      <protection/>
    </xf>
    <xf numFmtId="0" fontId="22" fillId="0" borderId="3" applyNumberFormat="0" applyFill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2" fillId="3" borderId="0" applyNumberFormat="0" applyBorder="0" applyAlignment="0" applyProtection="0"/>
    <xf numFmtId="0" fontId="20" fillId="2" borderId="5" applyNumberFormat="0" applyAlignment="0" applyProtection="0"/>
    <xf numFmtId="0" fontId="16" fillId="2" borderId="1" applyNumberFormat="0" applyAlignment="0" applyProtection="0"/>
    <xf numFmtId="0" fontId="23" fillId="8" borderId="6" applyNumberFormat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27" fillId="0" borderId="7" applyNumberFormat="0" applyFill="0" applyAlignment="0" applyProtection="0"/>
    <xf numFmtId="0" fontId="7" fillId="0" borderId="8" applyNumberFormat="0" applyFill="0" applyAlignment="0" applyProtection="0"/>
    <xf numFmtId="0" fontId="25" fillId="9" borderId="0" applyNumberFormat="0" applyBorder="0" applyAlignment="0" applyProtection="0"/>
    <xf numFmtId="0" fontId="18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2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5" xfId="64" applyFont="1" applyFill="1" applyBorder="1" applyAlignment="1">
      <alignment horizontal="center" vertical="center" wrapText="1"/>
      <protection/>
    </xf>
    <xf numFmtId="0" fontId="9" fillId="0" borderId="21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left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10" fillId="0" borderId="28" xfId="0" applyNumberFormat="1" applyFont="1" applyFill="1" applyBorder="1" applyAlignment="1">
      <alignment horizontal="center" vertical="center" wrapText="1"/>
    </xf>
    <xf numFmtId="49" fontId="10" fillId="0" borderId="28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  <cellStyle name="常规 7" xfId="71"/>
    <cellStyle name="常规_附件1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zoomScaleSheetLayoutView="100" workbookViewId="0" topLeftCell="A1">
      <selection activeCell="G13" sqref="G13"/>
    </sheetView>
  </sheetViews>
  <sheetFormatPr defaultColWidth="9.00390625" defaultRowHeight="14.25"/>
  <cols>
    <col min="1" max="1" width="4.125" style="17" customWidth="1"/>
    <col min="2" max="2" width="5.25390625" style="18" customWidth="1"/>
    <col min="3" max="3" width="12.875" style="17" customWidth="1"/>
    <col min="4" max="4" width="9.25390625" style="17" customWidth="1"/>
    <col min="5" max="5" width="26.75390625" style="17" customWidth="1"/>
    <col min="6" max="6" width="4.75390625" style="17" customWidth="1"/>
    <col min="7" max="7" width="10.00390625" style="17" customWidth="1"/>
    <col min="8" max="8" width="49.00390625" style="17" customWidth="1"/>
    <col min="9" max="9" width="11.875" style="17" customWidth="1"/>
    <col min="10" max="16384" width="9.00390625" style="17" customWidth="1"/>
  </cols>
  <sheetData>
    <row r="1" spans="1:9" ht="42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</row>
    <row r="2" spans="1:9" s="16" customFormat="1" ht="39.75" customHeight="1">
      <c r="A2" s="21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41" t="s">
        <v>9</v>
      </c>
    </row>
    <row r="3" spans="1:9" ht="409.5">
      <c r="A3" s="23">
        <f>MAX($A$2:A2)+1</f>
        <v>1</v>
      </c>
      <c r="B3" s="24" t="s">
        <v>10</v>
      </c>
      <c r="C3" s="24" t="s">
        <v>11</v>
      </c>
      <c r="D3" s="24" t="s">
        <v>12</v>
      </c>
      <c r="E3" s="24" t="s">
        <v>13</v>
      </c>
      <c r="F3" s="24">
        <v>2</v>
      </c>
      <c r="G3" s="25" t="s">
        <v>14</v>
      </c>
      <c r="H3" s="25" t="s">
        <v>15</v>
      </c>
      <c r="I3" s="42" t="s">
        <v>16</v>
      </c>
    </row>
    <row r="4" spans="1:9" ht="409.5">
      <c r="A4" s="23">
        <f>MAX($A$2:A3)+1</f>
        <v>2</v>
      </c>
      <c r="B4" s="24" t="s">
        <v>10</v>
      </c>
      <c r="C4" s="24" t="s">
        <v>17</v>
      </c>
      <c r="D4" s="24" t="s">
        <v>18</v>
      </c>
      <c r="E4" s="24" t="s">
        <v>19</v>
      </c>
      <c r="F4" s="24">
        <v>17</v>
      </c>
      <c r="G4" s="25" t="s">
        <v>20</v>
      </c>
      <c r="H4" s="25" t="s">
        <v>21</v>
      </c>
      <c r="I4" s="42" t="s">
        <v>22</v>
      </c>
    </row>
    <row r="5" spans="1:9" ht="36">
      <c r="A5" s="23">
        <f>MAX($A$2:A4)+1</f>
        <v>3</v>
      </c>
      <c r="B5" s="24" t="s">
        <v>23</v>
      </c>
      <c r="C5" s="26" t="s">
        <v>24</v>
      </c>
      <c r="D5" s="24" t="s">
        <v>25</v>
      </c>
      <c r="E5" s="24" t="s">
        <v>26</v>
      </c>
      <c r="F5" s="24">
        <v>1</v>
      </c>
      <c r="G5" s="25" t="s">
        <v>27</v>
      </c>
      <c r="H5" s="25" t="s">
        <v>28</v>
      </c>
      <c r="I5" s="42" t="s">
        <v>29</v>
      </c>
    </row>
    <row r="6" spans="1:9" ht="48">
      <c r="A6" s="23">
        <f>MAX($A$2:A5)+1</f>
        <v>4</v>
      </c>
      <c r="B6" s="27" t="s">
        <v>23</v>
      </c>
      <c r="C6" s="27" t="s">
        <v>30</v>
      </c>
      <c r="D6" s="27" t="s">
        <v>25</v>
      </c>
      <c r="E6" s="27" t="s">
        <v>26</v>
      </c>
      <c r="F6" s="27" t="s">
        <v>31</v>
      </c>
      <c r="G6" s="28" t="s">
        <v>27</v>
      </c>
      <c r="H6" s="28" t="s">
        <v>32</v>
      </c>
      <c r="I6" s="43" t="s">
        <v>33</v>
      </c>
    </row>
    <row r="7" spans="1:9" ht="60">
      <c r="A7" s="23">
        <f>MAX($A$2:A6)+1</f>
        <v>5</v>
      </c>
      <c r="B7" s="24" t="s">
        <v>23</v>
      </c>
      <c r="C7" s="26" t="s">
        <v>34</v>
      </c>
      <c r="D7" s="24" t="s">
        <v>35</v>
      </c>
      <c r="E7" s="24" t="s">
        <v>36</v>
      </c>
      <c r="F7" s="24">
        <v>1</v>
      </c>
      <c r="G7" s="29" t="s">
        <v>37</v>
      </c>
      <c r="H7" s="29" t="s">
        <v>38</v>
      </c>
      <c r="I7" s="42" t="s">
        <v>39</v>
      </c>
    </row>
    <row r="8" spans="1:9" ht="84">
      <c r="A8" s="23">
        <f>MAX($A$2:A7)+1</f>
        <v>6</v>
      </c>
      <c r="B8" s="24" t="s">
        <v>23</v>
      </c>
      <c r="C8" s="26" t="s">
        <v>40</v>
      </c>
      <c r="D8" s="24" t="s">
        <v>41</v>
      </c>
      <c r="E8" s="24" t="s">
        <v>42</v>
      </c>
      <c r="F8" s="24">
        <v>2</v>
      </c>
      <c r="G8" s="25" t="s">
        <v>43</v>
      </c>
      <c r="H8" s="25" t="s">
        <v>44</v>
      </c>
      <c r="I8" s="42" t="s">
        <v>45</v>
      </c>
    </row>
    <row r="9" spans="1:9" ht="96">
      <c r="A9" s="23"/>
      <c r="B9" s="24"/>
      <c r="C9" s="26"/>
      <c r="D9" s="24"/>
      <c r="E9" s="24" t="s">
        <v>46</v>
      </c>
      <c r="F9" s="24">
        <v>1</v>
      </c>
      <c r="G9" s="25" t="s">
        <v>47</v>
      </c>
      <c r="H9" s="25"/>
      <c r="I9" s="42"/>
    </row>
    <row r="10" spans="1:9" ht="132">
      <c r="A10" s="23">
        <f>MAX($A$2:A9)+1</f>
        <v>7</v>
      </c>
      <c r="B10" s="30" t="s">
        <v>23</v>
      </c>
      <c r="C10" s="31" t="s">
        <v>48</v>
      </c>
      <c r="D10" s="30" t="s">
        <v>49</v>
      </c>
      <c r="E10" s="30" t="s">
        <v>13</v>
      </c>
      <c r="F10" s="30">
        <v>2</v>
      </c>
      <c r="G10" s="32" t="s">
        <v>50</v>
      </c>
      <c r="H10" s="33" t="s">
        <v>51</v>
      </c>
      <c r="I10" s="44" t="s">
        <v>52</v>
      </c>
    </row>
    <row r="11" spans="1:9" ht="108">
      <c r="A11" s="23">
        <f>MAX($A$2:A10)+1</f>
        <v>8</v>
      </c>
      <c r="B11" s="24" t="s">
        <v>23</v>
      </c>
      <c r="C11" s="26" t="s">
        <v>53</v>
      </c>
      <c r="D11" s="24" t="s">
        <v>54</v>
      </c>
      <c r="E11" s="24" t="s">
        <v>46</v>
      </c>
      <c r="F11" s="24">
        <v>2</v>
      </c>
      <c r="G11" s="25" t="s">
        <v>55</v>
      </c>
      <c r="H11" s="25" t="s">
        <v>56</v>
      </c>
      <c r="I11" s="42" t="s">
        <v>57</v>
      </c>
    </row>
    <row r="12" spans="1:9" ht="72">
      <c r="A12" s="23"/>
      <c r="B12" s="24"/>
      <c r="C12" s="26"/>
      <c r="D12" s="24" t="s">
        <v>58</v>
      </c>
      <c r="E12" s="24" t="s">
        <v>13</v>
      </c>
      <c r="F12" s="24">
        <v>1</v>
      </c>
      <c r="G12" s="25" t="s">
        <v>59</v>
      </c>
      <c r="H12" s="25"/>
      <c r="I12" s="42"/>
    </row>
    <row r="13" spans="1:9" ht="108">
      <c r="A13" s="23">
        <f>MAX($A$2:A12)+1</f>
        <v>9</v>
      </c>
      <c r="B13" s="24" t="s">
        <v>23</v>
      </c>
      <c r="C13" s="26" t="s">
        <v>60</v>
      </c>
      <c r="D13" s="24" t="s">
        <v>61</v>
      </c>
      <c r="E13" s="24" t="s">
        <v>46</v>
      </c>
      <c r="F13" s="24">
        <v>1</v>
      </c>
      <c r="G13" s="25" t="s">
        <v>62</v>
      </c>
      <c r="H13" s="25" t="s">
        <v>63</v>
      </c>
      <c r="I13" s="42" t="s">
        <v>64</v>
      </c>
    </row>
    <row r="14" spans="1:9" ht="36">
      <c r="A14" s="23">
        <f>MAX($A$2:A13)+1</f>
        <v>10</v>
      </c>
      <c r="B14" s="24" t="s">
        <v>23</v>
      </c>
      <c r="C14" s="26" t="s">
        <v>65</v>
      </c>
      <c r="D14" s="24" t="s">
        <v>66</v>
      </c>
      <c r="E14" s="24" t="s">
        <v>13</v>
      </c>
      <c r="F14" s="24">
        <v>2</v>
      </c>
      <c r="G14" s="24" t="s">
        <v>67</v>
      </c>
      <c r="H14" s="25" t="s">
        <v>68</v>
      </c>
      <c r="I14" s="42" t="s">
        <v>69</v>
      </c>
    </row>
    <row r="15" spans="1:9" ht="72">
      <c r="A15" s="23">
        <f>MAX($A$2:A14)+1</f>
        <v>11</v>
      </c>
      <c r="B15" s="24" t="s">
        <v>23</v>
      </c>
      <c r="C15" s="26" t="s">
        <v>70</v>
      </c>
      <c r="D15" s="24" t="s">
        <v>71</v>
      </c>
      <c r="E15" s="24" t="s">
        <v>13</v>
      </c>
      <c r="F15" s="24">
        <v>1</v>
      </c>
      <c r="G15" s="33" t="s">
        <v>72</v>
      </c>
      <c r="H15" s="24"/>
      <c r="I15" s="42" t="s">
        <v>73</v>
      </c>
    </row>
    <row r="16" spans="1:9" ht="72">
      <c r="A16" s="23"/>
      <c r="B16" s="24"/>
      <c r="C16" s="26"/>
      <c r="D16" s="30" t="s">
        <v>74</v>
      </c>
      <c r="E16" s="24" t="s">
        <v>13</v>
      </c>
      <c r="F16" s="24">
        <v>1</v>
      </c>
      <c r="G16" s="33" t="s">
        <v>72</v>
      </c>
      <c r="H16" s="24"/>
      <c r="I16" s="42"/>
    </row>
    <row r="17" spans="1:9" ht="96">
      <c r="A17" s="23"/>
      <c r="B17" s="24"/>
      <c r="C17" s="26"/>
      <c r="D17" s="30" t="s">
        <v>75</v>
      </c>
      <c r="E17" s="24" t="s">
        <v>13</v>
      </c>
      <c r="F17" s="24">
        <v>1</v>
      </c>
      <c r="G17" s="33" t="s">
        <v>76</v>
      </c>
      <c r="H17" s="24"/>
      <c r="I17" s="42"/>
    </row>
    <row r="18" spans="1:9" ht="60">
      <c r="A18" s="23">
        <f>MAX($A$2:A17)+1</f>
        <v>12</v>
      </c>
      <c r="B18" s="24" t="s">
        <v>23</v>
      </c>
      <c r="C18" s="26" t="s">
        <v>77</v>
      </c>
      <c r="D18" s="24" t="s">
        <v>78</v>
      </c>
      <c r="E18" s="24" t="s">
        <v>13</v>
      </c>
      <c r="F18" s="24">
        <v>1</v>
      </c>
      <c r="G18" s="25" t="s">
        <v>79</v>
      </c>
      <c r="H18" s="25" t="s">
        <v>80</v>
      </c>
      <c r="I18" s="42" t="s">
        <v>81</v>
      </c>
    </row>
    <row r="19" spans="1:9" ht="36">
      <c r="A19" s="23">
        <f>MAX($A$2:A18)+1</f>
        <v>13</v>
      </c>
      <c r="B19" s="24" t="s">
        <v>23</v>
      </c>
      <c r="C19" s="26" t="s">
        <v>82</v>
      </c>
      <c r="D19" s="24" t="s">
        <v>83</v>
      </c>
      <c r="E19" s="24" t="s">
        <v>13</v>
      </c>
      <c r="F19" s="24">
        <v>1</v>
      </c>
      <c r="G19" s="25" t="s">
        <v>84</v>
      </c>
      <c r="H19" s="25" t="s">
        <v>85</v>
      </c>
      <c r="I19" s="42" t="s">
        <v>86</v>
      </c>
    </row>
    <row r="20" spans="1:9" ht="36">
      <c r="A20" s="23">
        <f>MAX($A$2:A19)+1</f>
        <v>14</v>
      </c>
      <c r="B20" s="24" t="s">
        <v>23</v>
      </c>
      <c r="C20" s="26" t="s">
        <v>87</v>
      </c>
      <c r="D20" s="24" t="s">
        <v>83</v>
      </c>
      <c r="E20" s="24" t="s">
        <v>88</v>
      </c>
      <c r="F20" s="24">
        <v>2</v>
      </c>
      <c r="G20" s="25" t="s">
        <v>89</v>
      </c>
      <c r="H20" s="24"/>
      <c r="I20" s="42" t="s">
        <v>90</v>
      </c>
    </row>
    <row r="21" spans="1:9" ht="84">
      <c r="A21" s="23">
        <f>MAX($A$2:A20)+1</f>
        <v>15</v>
      </c>
      <c r="B21" s="24" t="s">
        <v>23</v>
      </c>
      <c r="C21" s="26" t="s">
        <v>91</v>
      </c>
      <c r="D21" s="24" t="s">
        <v>83</v>
      </c>
      <c r="E21" s="24" t="s">
        <v>13</v>
      </c>
      <c r="F21" s="24">
        <v>1</v>
      </c>
      <c r="G21" s="25" t="s">
        <v>92</v>
      </c>
      <c r="H21" s="24" t="s">
        <v>93</v>
      </c>
      <c r="I21" s="42" t="s">
        <v>94</v>
      </c>
    </row>
    <row r="22" spans="1:9" ht="72">
      <c r="A22" s="23">
        <f>MAX($A$2:A21)+1</f>
        <v>16</v>
      </c>
      <c r="B22" s="24" t="s">
        <v>23</v>
      </c>
      <c r="C22" s="26" t="s">
        <v>95</v>
      </c>
      <c r="D22" s="24" t="s">
        <v>96</v>
      </c>
      <c r="E22" s="24" t="s">
        <v>13</v>
      </c>
      <c r="F22" s="24">
        <v>1</v>
      </c>
      <c r="G22" s="25" t="s">
        <v>97</v>
      </c>
      <c r="H22" s="24"/>
      <c r="I22" s="42" t="s">
        <v>98</v>
      </c>
    </row>
    <row r="23" spans="1:9" ht="72">
      <c r="A23" s="23"/>
      <c r="B23" s="24"/>
      <c r="C23" s="26"/>
      <c r="D23" s="24" t="s">
        <v>99</v>
      </c>
      <c r="E23" s="24"/>
      <c r="F23" s="24">
        <v>1</v>
      </c>
      <c r="G23" s="25" t="s">
        <v>100</v>
      </c>
      <c r="H23" s="24"/>
      <c r="I23" s="42"/>
    </row>
    <row r="24" spans="1:9" ht="168">
      <c r="A24" s="23">
        <f>MAX($A$2:A23)+1</f>
        <v>17</v>
      </c>
      <c r="B24" s="24" t="s">
        <v>23</v>
      </c>
      <c r="C24" s="26" t="s">
        <v>101</v>
      </c>
      <c r="D24" s="30" t="s">
        <v>102</v>
      </c>
      <c r="E24" s="24" t="s">
        <v>42</v>
      </c>
      <c r="F24" s="24">
        <v>2</v>
      </c>
      <c r="G24" s="25" t="s">
        <v>103</v>
      </c>
      <c r="H24" s="33" t="s">
        <v>104</v>
      </c>
      <c r="I24" s="42" t="s">
        <v>105</v>
      </c>
    </row>
    <row r="25" spans="1:9" ht="36">
      <c r="A25" s="23">
        <f>MAX($A$2:A24)+1</f>
        <v>18</v>
      </c>
      <c r="B25" s="24" t="s">
        <v>23</v>
      </c>
      <c r="C25" s="26" t="s">
        <v>106</v>
      </c>
      <c r="D25" s="24" t="s">
        <v>12</v>
      </c>
      <c r="E25" s="24" t="s">
        <v>46</v>
      </c>
      <c r="F25" s="24">
        <v>2</v>
      </c>
      <c r="G25" s="24" t="s">
        <v>107</v>
      </c>
      <c r="H25" s="25" t="s">
        <v>108</v>
      </c>
      <c r="I25" s="42" t="s">
        <v>109</v>
      </c>
    </row>
    <row r="26" spans="1:9" ht="36">
      <c r="A26" s="23">
        <f>MAX($A$2:A25)+1</f>
        <v>19</v>
      </c>
      <c r="B26" s="24" t="s">
        <v>23</v>
      </c>
      <c r="C26" s="31" t="s">
        <v>110</v>
      </c>
      <c r="D26" s="30" t="s">
        <v>111</v>
      </c>
      <c r="E26" s="30" t="s">
        <v>112</v>
      </c>
      <c r="F26" s="30">
        <v>1</v>
      </c>
      <c r="G26" s="30" t="s">
        <v>113</v>
      </c>
      <c r="H26" s="33" t="s">
        <v>114</v>
      </c>
      <c r="I26" s="44" t="s">
        <v>115</v>
      </c>
    </row>
    <row r="27" spans="1:9" ht="36">
      <c r="A27" s="23">
        <f>MAX($A$2:A26)+1</f>
        <v>20</v>
      </c>
      <c r="B27" s="24" t="s">
        <v>23</v>
      </c>
      <c r="C27" s="26" t="s">
        <v>116</v>
      </c>
      <c r="D27" s="24" t="s">
        <v>117</v>
      </c>
      <c r="E27" s="24" t="s">
        <v>112</v>
      </c>
      <c r="F27" s="24">
        <v>1</v>
      </c>
      <c r="G27" s="24" t="s">
        <v>118</v>
      </c>
      <c r="H27" s="25" t="s">
        <v>119</v>
      </c>
      <c r="I27" s="42" t="s">
        <v>120</v>
      </c>
    </row>
    <row r="28" spans="1:9" ht="36">
      <c r="A28" s="23">
        <f>MAX($A$2:A27)+1</f>
        <v>21</v>
      </c>
      <c r="B28" s="24" t="s">
        <v>23</v>
      </c>
      <c r="C28" s="26" t="s">
        <v>121</v>
      </c>
      <c r="D28" s="24" t="s">
        <v>122</v>
      </c>
      <c r="E28" s="24" t="s">
        <v>112</v>
      </c>
      <c r="F28" s="24">
        <v>1</v>
      </c>
      <c r="G28" s="24" t="s">
        <v>123</v>
      </c>
      <c r="H28" s="25" t="s">
        <v>119</v>
      </c>
      <c r="I28" s="42" t="s">
        <v>124</v>
      </c>
    </row>
    <row r="29" spans="1:9" ht="14.25">
      <c r="A29" s="34">
        <f>MAX($A$2:A28)+1</f>
        <v>22</v>
      </c>
      <c r="B29" s="24" t="s">
        <v>23</v>
      </c>
      <c r="C29" s="26" t="s">
        <v>125</v>
      </c>
      <c r="D29" s="24" t="s">
        <v>126</v>
      </c>
      <c r="E29" s="24" t="s">
        <v>127</v>
      </c>
      <c r="F29" s="24">
        <v>2</v>
      </c>
      <c r="G29" s="24" t="s">
        <v>128</v>
      </c>
      <c r="H29" s="25" t="s">
        <v>129</v>
      </c>
      <c r="I29" s="42" t="s">
        <v>130</v>
      </c>
    </row>
    <row r="30" spans="1:9" ht="14.25">
      <c r="A30" s="34"/>
      <c r="B30" s="24"/>
      <c r="C30" s="26"/>
      <c r="D30" s="24" t="s">
        <v>126</v>
      </c>
      <c r="E30" s="24" t="s">
        <v>112</v>
      </c>
      <c r="F30" s="24">
        <v>1</v>
      </c>
      <c r="G30" s="24"/>
      <c r="H30" s="25"/>
      <c r="I30" s="42"/>
    </row>
    <row r="31" spans="1:9" ht="14.25">
      <c r="A31" s="34">
        <f>MAX($A$2:A30)+1</f>
        <v>23</v>
      </c>
      <c r="B31" s="24" t="s">
        <v>23</v>
      </c>
      <c r="C31" s="26" t="s">
        <v>131</v>
      </c>
      <c r="D31" s="24" t="s">
        <v>132</v>
      </c>
      <c r="E31" s="24" t="s">
        <v>133</v>
      </c>
      <c r="F31" s="24">
        <v>1</v>
      </c>
      <c r="G31" s="25" t="s">
        <v>134</v>
      </c>
      <c r="H31" s="24"/>
      <c r="I31" s="42" t="s">
        <v>135</v>
      </c>
    </row>
    <row r="32" spans="1:9" ht="14.25">
      <c r="A32" s="34"/>
      <c r="B32" s="24"/>
      <c r="C32" s="26"/>
      <c r="D32" s="24"/>
      <c r="E32" s="24"/>
      <c r="F32" s="24"/>
      <c r="G32" s="25"/>
      <c r="H32" s="24"/>
      <c r="I32" s="42"/>
    </row>
    <row r="33" spans="1:9" ht="14.25">
      <c r="A33" s="34">
        <f>MAX($A$2:A32)+1</f>
        <v>24</v>
      </c>
      <c r="B33" s="24" t="s">
        <v>23</v>
      </c>
      <c r="C33" s="26" t="s">
        <v>136</v>
      </c>
      <c r="D33" s="24" t="s">
        <v>137</v>
      </c>
      <c r="E33" s="24" t="s">
        <v>112</v>
      </c>
      <c r="F33" s="24">
        <v>1</v>
      </c>
      <c r="G33" s="25" t="s">
        <v>138</v>
      </c>
      <c r="H33" s="25" t="s">
        <v>139</v>
      </c>
      <c r="I33" s="42" t="s">
        <v>140</v>
      </c>
    </row>
    <row r="34" spans="1:9" ht="14.25">
      <c r="A34" s="34"/>
      <c r="B34" s="24"/>
      <c r="C34" s="26"/>
      <c r="D34" s="24"/>
      <c r="E34" s="24"/>
      <c r="F34" s="24"/>
      <c r="G34" s="25"/>
      <c r="H34" s="25"/>
      <c r="I34" s="42"/>
    </row>
    <row r="35" spans="1:9" ht="14.25">
      <c r="A35" s="34">
        <f>MAX($A$2:A34)+1</f>
        <v>25</v>
      </c>
      <c r="B35" s="24" t="s">
        <v>23</v>
      </c>
      <c r="C35" s="26" t="s">
        <v>141</v>
      </c>
      <c r="D35" s="24" t="s">
        <v>142</v>
      </c>
      <c r="E35" s="24" t="s">
        <v>13</v>
      </c>
      <c r="F35" s="24">
        <v>2</v>
      </c>
      <c r="G35" s="25" t="s">
        <v>143</v>
      </c>
      <c r="H35" s="25" t="s">
        <v>139</v>
      </c>
      <c r="I35" s="42"/>
    </row>
    <row r="36" spans="1:9" ht="14.25">
      <c r="A36" s="34"/>
      <c r="B36" s="24"/>
      <c r="C36" s="26"/>
      <c r="D36" s="24"/>
      <c r="E36" s="24"/>
      <c r="F36" s="24"/>
      <c r="G36" s="25"/>
      <c r="H36" s="25"/>
      <c r="I36" s="42"/>
    </row>
    <row r="37" spans="1:9" ht="14.25">
      <c r="A37" s="34">
        <f>MAX($A$2:A36)+1</f>
        <v>26</v>
      </c>
      <c r="B37" s="24" t="s">
        <v>23</v>
      </c>
      <c r="C37" s="26" t="s">
        <v>144</v>
      </c>
      <c r="D37" s="24" t="s">
        <v>145</v>
      </c>
      <c r="E37" s="24" t="s">
        <v>46</v>
      </c>
      <c r="F37" s="24">
        <v>2</v>
      </c>
      <c r="G37" s="25" t="s">
        <v>146</v>
      </c>
      <c r="H37" s="25" t="s">
        <v>147</v>
      </c>
      <c r="I37" s="42" t="s">
        <v>148</v>
      </c>
    </row>
    <row r="38" spans="1:9" ht="14.25">
      <c r="A38" s="34"/>
      <c r="B38" s="24"/>
      <c r="C38" s="26"/>
      <c r="D38" s="24"/>
      <c r="E38" s="24"/>
      <c r="F38" s="24"/>
      <c r="G38" s="25"/>
      <c r="H38" s="25"/>
      <c r="I38" s="42"/>
    </row>
    <row r="39" spans="1:9" ht="216">
      <c r="A39" s="34">
        <f>MAX($A$2:A38)+1</f>
        <v>27</v>
      </c>
      <c r="B39" s="24" t="s">
        <v>23</v>
      </c>
      <c r="C39" s="26" t="s">
        <v>149</v>
      </c>
      <c r="D39" s="24" t="s">
        <v>150</v>
      </c>
      <c r="E39" s="24" t="s">
        <v>151</v>
      </c>
      <c r="F39" s="24">
        <v>1</v>
      </c>
      <c r="G39" s="25" t="s">
        <v>152</v>
      </c>
      <c r="H39" s="25"/>
      <c r="I39" s="42"/>
    </row>
    <row r="40" spans="1:9" ht="216">
      <c r="A40" s="34"/>
      <c r="B40" s="24"/>
      <c r="C40" s="26"/>
      <c r="D40" s="24"/>
      <c r="E40" s="24" t="s">
        <v>153</v>
      </c>
      <c r="F40" s="24">
        <v>1</v>
      </c>
      <c r="G40" s="25" t="s">
        <v>154</v>
      </c>
      <c r="H40" s="25"/>
      <c r="I40" s="42"/>
    </row>
    <row r="41" spans="1:9" ht="216">
      <c r="A41" s="34">
        <f>MAX($A$2:A40)+1</f>
        <v>28</v>
      </c>
      <c r="B41" s="24" t="s">
        <v>23</v>
      </c>
      <c r="C41" s="26" t="s">
        <v>155</v>
      </c>
      <c r="D41" s="24" t="s">
        <v>150</v>
      </c>
      <c r="E41" s="24" t="s">
        <v>156</v>
      </c>
      <c r="F41" s="24">
        <v>1</v>
      </c>
      <c r="G41" s="25" t="s">
        <v>157</v>
      </c>
      <c r="H41" s="25" t="s">
        <v>147</v>
      </c>
      <c r="I41" s="42" t="s">
        <v>148</v>
      </c>
    </row>
    <row r="42" spans="1:9" ht="228">
      <c r="A42" s="34"/>
      <c r="B42" s="24"/>
      <c r="C42" s="26"/>
      <c r="D42" s="24"/>
      <c r="E42" s="24" t="s">
        <v>158</v>
      </c>
      <c r="F42" s="24">
        <v>1</v>
      </c>
      <c r="G42" s="25" t="s">
        <v>159</v>
      </c>
      <c r="H42" s="25"/>
      <c r="I42" s="42"/>
    </row>
    <row r="43" spans="1:9" ht="14.25">
      <c r="A43" s="34">
        <f>MAX($A$2:A42)+1</f>
        <v>29</v>
      </c>
      <c r="B43" s="24" t="s">
        <v>23</v>
      </c>
      <c r="C43" s="26" t="s">
        <v>160</v>
      </c>
      <c r="D43" s="24" t="s">
        <v>161</v>
      </c>
      <c r="E43" s="24" t="s">
        <v>19</v>
      </c>
      <c r="F43" s="24">
        <v>1</v>
      </c>
      <c r="G43" s="24" t="s">
        <v>162</v>
      </c>
      <c r="H43" s="25" t="s">
        <v>163</v>
      </c>
      <c r="I43" s="42" t="s">
        <v>164</v>
      </c>
    </row>
    <row r="44" spans="1:9" ht="14.25">
      <c r="A44" s="34"/>
      <c r="B44" s="24"/>
      <c r="C44" s="26"/>
      <c r="D44" s="24" t="s">
        <v>165</v>
      </c>
      <c r="E44" s="24" t="s">
        <v>19</v>
      </c>
      <c r="F44" s="24">
        <v>1</v>
      </c>
      <c r="G44" s="24" t="s">
        <v>162</v>
      </c>
      <c r="H44" s="25"/>
      <c r="I44" s="42"/>
    </row>
    <row r="45" spans="1:9" ht="14.25">
      <c r="A45" s="34"/>
      <c r="B45" s="24"/>
      <c r="C45" s="26"/>
      <c r="D45" s="24" t="s">
        <v>166</v>
      </c>
      <c r="E45" s="24" t="s">
        <v>19</v>
      </c>
      <c r="F45" s="24">
        <v>1</v>
      </c>
      <c r="G45" s="24" t="s">
        <v>162</v>
      </c>
      <c r="H45" s="25"/>
      <c r="I45" s="42"/>
    </row>
    <row r="46" spans="1:9" ht="14.25">
      <c r="A46" s="34"/>
      <c r="B46" s="24"/>
      <c r="C46" s="26"/>
      <c r="D46" s="24" t="s">
        <v>167</v>
      </c>
      <c r="E46" s="24" t="s">
        <v>19</v>
      </c>
      <c r="F46" s="24">
        <v>1</v>
      </c>
      <c r="G46" s="24" t="s">
        <v>162</v>
      </c>
      <c r="H46" s="25"/>
      <c r="I46" s="42"/>
    </row>
    <row r="47" spans="1:9" ht="24">
      <c r="A47" s="23">
        <f>MAX($A$2:A46)+1</f>
        <v>30</v>
      </c>
      <c r="B47" s="30" t="s">
        <v>10</v>
      </c>
      <c r="C47" s="30" t="s">
        <v>168</v>
      </c>
      <c r="D47" s="30" t="s">
        <v>169</v>
      </c>
      <c r="E47" s="30" t="s">
        <v>170</v>
      </c>
      <c r="F47" s="30">
        <v>1</v>
      </c>
      <c r="G47" s="30" t="s">
        <v>171</v>
      </c>
      <c r="H47" s="33" t="s">
        <v>172</v>
      </c>
      <c r="I47" s="44" t="s">
        <v>173</v>
      </c>
    </row>
    <row r="48" spans="1:9" ht="84">
      <c r="A48" s="23">
        <f>MAX($A$2:A47)+1</f>
        <v>31</v>
      </c>
      <c r="B48" s="24" t="s">
        <v>23</v>
      </c>
      <c r="C48" s="31" t="s">
        <v>174</v>
      </c>
      <c r="D48" s="30" t="s">
        <v>175</v>
      </c>
      <c r="E48" s="30" t="s">
        <v>42</v>
      </c>
      <c r="F48" s="30">
        <v>1</v>
      </c>
      <c r="G48" s="33" t="s">
        <v>176</v>
      </c>
      <c r="H48" s="33" t="s">
        <v>177</v>
      </c>
      <c r="I48" s="44" t="s">
        <v>178</v>
      </c>
    </row>
    <row r="49" spans="1:9" ht="84">
      <c r="A49" s="23"/>
      <c r="B49" s="24"/>
      <c r="C49" s="31"/>
      <c r="D49" s="30" t="s">
        <v>179</v>
      </c>
      <c r="E49" s="30" t="s">
        <v>180</v>
      </c>
      <c r="F49" s="30">
        <v>1</v>
      </c>
      <c r="G49" s="33" t="s">
        <v>176</v>
      </c>
      <c r="H49" s="33" t="s">
        <v>177</v>
      </c>
      <c r="I49" s="44"/>
    </row>
    <row r="50" spans="1:9" ht="36">
      <c r="A50" s="34">
        <f>MAX($A$2:A49)+1</f>
        <v>32</v>
      </c>
      <c r="B50" s="24" t="s">
        <v>23</v>
      </c>
      <c r="C50" s="31" t="s">
        <v>181</v>
      </c>
      <c r="D50" s="30" t="s">
        <v>182</v>
      </c>
      <c r="E50" s="24" t="s">
        <v>19</v>
      </c>
      <c r="F50" s="30">
        <v>1</v>
      </c>
      <c r="G50" s="33" t="s">
        <v>183</v>
      </c>
      <c r="H50" s="30"/>
      <c r="I50" s="44" t="s">
        <v>184</v>
      </c>
    </row>
    <row r="51" spans="1:9" ht="120">
      <c r="A51" s="34">
        <f>MAX($A$2:A50)+1</f>
        <v>33</v>
      </c>
      <c r="B51" s="24" t="s">
        <v>23</v>
      </c>
      <c r="C51" s="31" t="s">
        <v>185</v>
      </c>
      <c r="D51" s="30" t="s">
        <v>186</v>
      </c>
      <c r="E51" s="24" t="s">
        <v>46</v>
      </c>
      <c r="F51" s="30">
        <v>2</v>
      </c>
      <c r="G51" s="33" t="s">
        <v>187</v>
      </c>
      <c r="H51" s="30" t="s">
        <v>188</v>
      </c>
      <c r="I51" s="44" t="s">
        <v>189</v>
      </c>
    </row>
    <row r="52" spans="1:9" ht="24">
      <c r="A52" s="35">
        <v>34</v>
      </c>
      <c r="B52" s="31" t="s">
        <v>190</v>
      </c>
      <c r="C52" s="31" t="s">
        <v>191</v>
      </c>
      <c r="D52" s="31" t="s">
        <v>192</v>
      </c>
      <c r="E52" s="36" t="s">
        <v>193</v>
      </c>
      <c r="F52" s="31">
        <v>1</v>
      </c>
      <c r="G52" s="31" t="s">
        <v>194</v>
      </c>
      <c r="H52" s="32" t="s">
        <v>195</v>
      </c>
      <c r="I52" s="45" t="s">
        <v>196</v>
      </c>
    </row>
    <row r="53" spans="1:9" ht="24">
      <c r="A53" s="35">
        <v>35</v>
      </c>
      <c r="B53" s="31" t="s">
        <v>190</v>
      </c>
      <c r="C53" s="31" t="s">
        <v>197</v>
      </c>
      <c r="D53" s="31" t="s">
        <v>198</v>
      </c>
      <c r="E53" s="31" t="s">
        <v>199</v>
      </c>
      <c r="F53" s="31">
        <v>1</v>
      </c>
      <c r="G53" s="31" t="s">
        <v>194</v>
      </c>
      <c r="H53" s="32" t="s">
        <v>195</v>
      </c>
      <c r="I53" s="45" t="s">
        <v>196</v>
      </c>
    </row>
    <row r="54" spans="1:9" ht="36">
      <c r="A54" s="35">
        <f>MAX($A$2:A53)+1</f>
        <v>36</v>
      </c>
      <c r="B54" s="31" t="s">
        <v>190</v>
      </c>
      <c r="C54" s="26" t="s">
        <v>200</v>
      </c>
      <c r="D54" s="26" t="s">
        <v>201</v>
      </c>
      <c r="E54" s="26" t="s">
        <v>202</v>
      </c>
      <c r="F54" s="26">
        <v>1</v>
      </c>
      <c r="G54" s="26" t="s">
        <v>203</v>
      </c>
      <c r="H54" s="29" t="s">
        <v>204</v>
      </c>
      <c r="I54" s="46" t="s">
        <v>205</v>
      </c>
    </row>
    <row r="55" spans="1:9" ht="48.75">
      <c r="A55" s="37">
        <f>MAX($A$2:A54)+1</f>
        <v>37</v>
      </c>
      <c r="B55" s="38" t="s">
        <v>206</v>
      </c>
      <c r="C55" s="38" t="s">
        <v>207</v>
      </c>
      <c r="D55" s="38" t="s">
        <v>137</v>
      </c>
      <c r="E55" s="38" t="s">
        <v>112</v>
      </c>
      <c r="F55" s="38">
        <v>1</v>
      </c>
      <c r="G55" s="39" t="s">
        <v>208</v>
      </c>
      <c r="H55" s="40" t="s">
        <v>139</v>
      </c>
      <c r="I55" s="47" t="s">
        <v>209</v>
      </c>
    </row>
  </sheetData>
  <sheetProtection/>
  <autoFilter ref="F1:F55"/>
  <mergeCells count="82">
    <mergeCell ref="A1:I1"/>
    <mergeCell ref="A8:A9"/>
    <mergeCell ref="A11:A12"/>
    <mergeCell ref="A15:A17"/>
    <mergeCell ref="A22:A23"/>
    <mergeCell ref="A29:A30"/>
    <mergeCell ref="A31:A32"/>
    <mergeCell ref="A33:A34"/>
    <mergeCell ref="A35:A36"/>
    <mergeCell ref="A37:A38"/>
    <mergeCell ref="A39:A40"/>
    <mergeCell ref="A41:A42"/>
    <mergeCell ref="A43:A46"/>
    <mergeCell ref="A48:A49"/>
    <mergeCell ref="B8:B9"/>
    <mergeCell ref="B11:B12"/>
    <mergeCell ref="B15:B17"/>
    <mergeCell ref="B22:B23"/>
    <mergeCell ref="B29:B30"/>
    <mergeCell ref="B31:B32"/>
    <mergeCell ref="B33:B34"/>
    <mergeCell ref="B35:B36"/>
    <mergeCell ref="B37:B38"/>
    <mergeCell ref="B39:B40"/>
    <mergeCell ref="B41:B42"/>
    <mergeCell ref="B43:B46"/>
    <mergeCell ref="B48:B49"/>
    <mergeCell ref="C8:C9"/>
    <mergeCell ref="C11:C12"/>
    <mergeCell ref="C15:C17"/>
    <mergeCell ref="C22:C23"/>
    <mergeCell ref="C29:C30"/>
    <mergeCell ref="C31:C32"/>
    <mergeCell ref="C33:C34"/>
    <mergeCell ref="C35:C36"/>
    <mergeCell ref="C37:C38"/>
    <mergeCell ref="C39:C40"/>
    <mergeCell ref="C41:C42"/>
    <mergeCell ref="C43:C46"/>
    <mergeCell ref="C48:C49"/>
    <mergeCell ref="D8:D9"/>
    <mergeCell ref="D31:D32"/>
    <mergeCell ref="D33:D34"/>
    <mergeCell ref="D35:D36"/>
    <mergeCell ref="D37:D38"/>
    <mergeCell ref="D39:D40"/>
    <mergeCell ref="D41:D42"/>
    <mergeCell ref="E22:E23"/>
    <mergeCell ref="E31:E32"/>
    <mergeCell ref="E33:E34"/>
    <mergeCell ref="E35:E36"/>
    <mergeCell ref="E37:E38"/>
    <mergeCell ref="F31:F32"/>
    <mergeCell ref="F33:F34"/>
    <mergeCell ref="F35:F36"/>
    <mergeCell ref="F37:F38"/>
    <mergeCell ref="G29:G30"/>
    <mergeCell ref="G31:G32"/>
    <mergeCell ref="G33:G34"/>
    <mergeCell ref="G35:G36"/>
    <mergeCell ref="G37:G38"/>
    <mergeCell ref="H8:H9"/>
    <mergeCell ref="H11:H12"/>
    <mergeCell ref="H15:H17"/>
    <mergeCell ref="H29:H30"/>
    <mergeCell ref="H31:H32"/>
    <mergeCell ref="H33:H34"/>
    <mergeCell ref="H35:H36"/>
    <mergeCell ref="H37:H40"/>
    <mergeCell ref="H41:H42"/>
    <mergeCell ref="H43:H46"/>
    <mergeCell ref="I8:I9"/>
    <mergeCell ref="I11:I12"/>
    <mergeCell ref="I15:I17"/>
    <mergeCell ref="I22:I23"/>
    <mergeCell ref="I29:I30"/>
    <mergeCell ref="I31:I32"/>
    <mergeCell ref="I33:I36"/>
    <mergeCell ref="I37:I40"/>
    <mergeCell ref="I41:I42"/>
    <mergeCell ref="I43:I46"/>
    <mergeCell ref="I48:I49"/>
  </mergeCells>
  <dataValidations count="2">
    <dataValidation type="list" allowBlank="1" showInputMessage="1" showErrorMessage="1" sqref="E3 E4 E7 E10 E11 E12 E13 E14 E18 E19 E24 E25 E26 E50 E51 E55 E8:E9 E15:E17 E20:E23 E27:E28 E43:E46">
      <formula1>"航空制造,电子信息与集成电路,生物医药与中医药,新能源,新材料,先进装备制造,电子商务与互联网,生态环保与化工,人工智能与VR,现代农业,经济管理,医疗卫生,宣传文化,教育科研,其他"</formula1>
    </dataValidation>
    <dataValidation type="list" allowBlank="1" showInputMessage="1" showErrorMessage="1" sqref="B55">
      <formula1>"高校,科研院所,国有企业,非公企业,医疗机构,其它"</formula1>
    </dataValidation>
  </dataValidation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SheetLayoutView="100" workbookViewId="0" topLeftCell="A1">
      <selection activeCell="B38" sqref="B38"/>
    </sheetView>
  </sheetViews>
  <sheetFormatPr defaultColWidth="9.00390625" defaultRowHeight="14.25"/>
  <cols>
    <col min="2" max="2" width="60.625" style="0" customWidth="1"/>
    <col min="3" max="3" width="16.625" style="0" customWidth="1"/>
  </cols>
  <sheetData>
    <row r="1" spans="1:3" ht="63" customHeight="1">
      <c r="A1" s="1" t="s">
        <v>210</v>
      </c>
      <c r="B1" s="2"/>
      <c r="C1" s="3"/>
    </row>
    <row r="2" spans="1:3" ht="19.5" customHeight="1">
      <c r="A2" s="4" t="s">
        <v>1</v>
      </c>
      <c r="B2" s="5" t="s">
        <v>211</v>
      </c>
      <c r="C2" s="6" t="s">
        <v>2</v>
      </c>
    </row>
    <row r="3" spans="1:3" ht="19.5" customHeight="1">
      <c r="A3" s="7">
        <f>MAX($A$2:A2)+1</f>
        <v>1</v>
      </c>
      <c r="B3" s="8" t="s">
        <v>11</v>
      </c>
      <c r="C3" s="9" t="s">
        <v>190</v>
      </c>
    </row>
    <row r="4" spans="1:3" ht="19.5" customHeight="1">
      <c r="A4" s="10">
        <f>MAX($A$2:A3)+1</f>
        <v>2</v>
      </c>
      <c r="B4" s="11" t="s">
        <v>17</v>
      </c>
      <c r="C4" s="12"/>
    </row>
    <row r="5" spans="1:3" ht="19.5" customHeight="1">
      <c r="A5" s="10">
        <f>MAX($A$2:A4)+1</f>
        <v>3</v>
      </c>
      <c r="B5" s="11" t="s">
        <v>24</v>
      </c>
      <c r="C5" s="12"/>
    </row>
    <row r="6" spans="1:3" ht="19.5" customHeight="1">
      <c r="A6" s="10">
        <f>MAX($A$2:A5)+1</f>
        <v>4</v>
      </c>
      <c r="B6" s="11" t="s">
        <v>30</v>
      </c>
      <c r="C6" s="12"/>
    </row>
    <row r="7" spans="1:3" ht="19.5" customHeight="1">
      <c r="A7" s="10">
        <f>MAX($A$2:A6)+1</f>
        <v>5</v>
      </c>
      <c r="B7" s="11" t="s">
        <v>34</v>
      </c>
      <c r="C7" s="12"/>
    </row>
    <row r="8" spans="1:3" ht="19.5" customHeight="1">
      <c r="A8" s="10">
        <f>MAX($A$2:A7)+1</f>
        <v>6</v>
      </c>
      <c r="B8" s="11" t="s">
        <v>40</v>
      </c>
      <c r="C8" s="12"/>
    </row>
    <row r="9" spans="1:3" ht="19.5" customHeight="1">
      <c r="A9" s="10">
        <f>MAX($A$2:A8)+1</f>
        <v>7</v>
      </c>
      <c r="B9" s="11" t="s">
        <v>48</v>
      </c>
      <c r="C9" s="12"/>
    </row>
    <row r="10" spans="1:3" ht="19.5" customHeight="1">
      <c r="A10" s="10">
        <f>MAX($A$2:A9)+1</f>
        <v>8</v>
      </c>
      <c r="B10" s="11" t="s">
        <v>53</v>
      </c>
      <c r="C10" s="12"/>
    </row>
    <row r="11" spans="1:3" ht="19.5" customHeight="1">
      <c r="A11" s="10">
        <f>MAX($A$2:A10)+1</f>
        <v>9</v>
      </c>
      <c r="B11" s="11" t="s">
        <v>60</v>
      </c>
      <c r="C11" s="12"/>
    </row>
    <row r="12" spans="1:3" ht="19.5" customHeight="1">
      <c r="A12" s="10">
        <f>MAX($A$2:A11)+1</f>
        <v>10</v>
      </c>
      <c r="B12" s="11" t="s">
        <v>65</v>
      </c>
      <c r="C12" s="12"/>
    </row>
    <row r="13" spans="1:3" ht="19.5" customHeight="1">
      <c r="A13" s="10">
        <f>MAX($A$2:A12)+1</f>
        <v>11</v>
      </c>
      <c r="B13" s="11" t="s">
        <v>70</v>
      </c>
      <c r="C13" s="12"/>
    </row>
    <row r="14" spans="1:3" ht="19.5" customHeight="1">
      <c r="A14" s="10">
        <f>MAX($A$2:A13)+1</f>
        <v>12</v>
      </c>
      <c r="B14" s="11" t="s">
        <v>77</v>
      </c>
      <c r="C14" s="12"/>
    </row>
    <row r="15" spans="1:3" ht="19.5" customHeight="1">
      <c r="A15" s="10">
        <f>MAX($A$2:A14)+1</f>
        <v>13</v>
      </c>
      <c r="B15" s="11" t="s">
        <v>82</v>
      </c>
      <c r="C15" s="12"/>
    </row>
    <row r="16" spans="1:3" ht="19.5" customHeight="1">
      <c r="A16" s="10">
        <f>MAX($A$2:A15)+1</f>
        <v>14</v>
      </c>
      <c r="B16" s="11" t="s">
        <v>87</v>
      </c>
      <c r="C16" s="12"/>
    </row>
    <row r="17" spans="1:3" ht="19.5" customHeight="1">
      <c r="A17" s="10">
        <f>MAX($A$2:A16)+1</f>
        <v>15</v>
      </c>
      <c r="B17" s="11" t="s">
        <v>91</v>
      </c>
      <c r="C17" s="12"/>
    </row>
    <row r="18" spans="1:3" ht="19.5" customHeight="1">
      <c r="A18" s="10">
        <f>MAX($A$2:A17)+1</f>
        <v>16</v>
      </c>
      <c r="B18" s="11" t="s">
        <v>95</v>
      </c>
      <c r="C18" s="12"/>
    </row>
    <row r="19" spans="1:3" ht="19.5" customHeight="1">
      <c r="A19" s="10">
        <f>MAX($A$2:A18)+1</f>
        <v>17</v>
      </c>
      <c r="B19" s="11" t="s">
        <v>101</v>
      </c>
      <c r="C19" s="12"/>
    </row>
    <row r="20" spans="1:3" ht="19.5" customHeight="1">
      <c r="A20" s="10">
        <f>MAX($A$2:A19)+1</f>
        <v>18</v>
      </c>
      <c r="B20" s="11" t="s">
        <v>106</v>
      </c>
      <c r="C20" s="12"/>
    </row>
    <row r="21" spans="1:3" ht="19.5" customHeight="1">
      <c r="A21" s="10">
        <f>MAX($A$2:A20)+1</f>
        <v>19</v>
      </c>
      <c r="B21" s="11" t="s">
        <v>110</v>
      </c>
      <c r="C21" s="12"/>
    </row>
    <row r="22" spans="1:3" ht="19.5" customHeight="1">
      <c r="A22" s="10">
        <f>MAX($A$2:A21)+1</f>
        <v>20</v>
      </c>
      <c r="B22" s="11" t="s">
        <v>116</v>
      </c>
      <c r="C22" s="12"/>
    </row>
    <row r="23" spans="1:3" ht="19.5" customHeight="1">
      <c r="A23" s="10">
        <f>MAX($A$2:A22)+1</f>
        <v>21</v>
      </c>
      <c r="B23" s="11" t="s">
        <v>121</v>
      </c>
      <c r="C23" s="12"/>
    </row>
    <row r="24" spans="1:3" ht="19.5" customHeight="1">
      <c r="A24" s="10">
        <f>MAX($A$2:A23)+1</f>
        <v>22</v>
      </c>
      <c r="B24" s="11" t="s">
        <v>125</v>
      </c>
      <c r="C24" s="12"/>
    </row>
    <row r="25" spans="1:3" ht="19.5" customHeight="1">
      <c r="A25" s="10">
        <f>MAX($A$2:A24)+1</f>
        <v>23</v>
      </c>
      <c r="B25" s="11" t="s">
        <v>131</v>
      </c>
      <c r="C25" s="12"/>
    </row>
    <row r="26" spans="1:3" ht="19.5" customHeight="1">
      <c r="A26" s="10">
        <f>MAX($A$2:A25)+1</f>
        <v>24</v>
      </c>
      <c r="B26" s="11" t="s">
        <v>136</v>
      </c>
      <c r="C26" s="12"/>
    </row>
    <row r="27" spans="1:3" ht="19.5" customHeight="1">
      <c r="A27" s="10">
        <f>MAX($A$2:A26)+1</f>
        <v>25</v>
      </c>
      <c r="B27" s="11" t="s">
        <v>141</v>
      </c>
      <c r="C27" s="12"/>
    </row>
    <row r="28" spans="1:3" ht="19.5" customHeight="1">
      <c r="A28" s="10">
        <f>MAX($A$2:A27)+1</f>
        <v>26</v>
      </c>
      <c r="B28" s="11" t="s">
        <v>144</v>
      </c>
      <c r="C28" s="12"/>
    </row>
    <row r="29" spans="1:3" ht="19.5" customHeight="1">
      <c r="A29" s="10">
        <f>MAX($A$2:A28)+1</f>
        <v>27</v>
      </c>
      <c r="B29" s="11" t="s">
        <v>149</v>
      </c>
      <c r="C29" s="12"/>
    </row>
    <row r="30" spans="1:3" ht="19.5" customHeight="1">
      <c r="A30" s="10">
        <f>MAX($A$2:A29)+1</f>
        <v>28</v>
      </c>
      <c r="B30" s="11" t="s">
        <v>155</v>
      </c>
      <c r="C30" s="12"/>
    </row>
    <row r="31" spans="1:3" ht="19.5" customHeight="1">
      <c r="A31" s="10">
        <f>MAX($A$2:A30)+1</f>
        <v>29</v>
      </c>
      <c r="B31" s="11" t="s">
        <v>160</v>
      </c>
      <c r="C31" s="12"/>
    </row>
    <row r="32" spans="1:3" ht="19.5" customHeight="1">
      <c r="A32" s="10">
        <f>MAX($A$2:A31)+1</f>
        <v>30</v>
      </c>
      <c r="B32" s="11" t="s">
        <v>168</v>
      </c>
      <c r="C32" s="12"/>
    </row>
    <row r="33" spans="1:3" ht="19.5" customHeight="1">
      <c r="A33" s="10">
        <f>MAX($A$2:A32)+1</f>
        <v>31</v>
      </c>
      <c r="B33" s="11" t="s">
        <v>174</v>
      </c>
      <c r="C33" s="12"/>
    </row>
    <row r="34" spans="1:3" ht="19.5" customHeight="1">
      <c r="A34" s="10">
        <f>MAX($A$2:A33)+1</f>
        <v>32</v>
      </c>
      <c r="B34" s="11" t="s">
        <v>181</v>
      </c>
      <c r="C34" s="12"/>
    </row>
    <row r="35" spans="1:3" ht="19.5" customHeight="1">
      <c r="A35" s="10">
        <f>MAX($A$2:A34)+1</f>
        <v>33</v>
      </c>
      <c r="B35" s="11" t="s">
        <v>185</v>
      </c>
      <c r="C35" s="12"/>
    </row>
    <row r="36" spans="1:3" ht="19.5" customHeight="1">
      <c r="A36" s="10">
        <f>MAX($A$2:A35)+1</f>
        <v>34</v>
      </c>
      <c r="B36" s="11" t="s">
        <v>191</v>
      </c>
      <c r="C36" s="12"/>
    </row>
    <row r="37" spans="1:3" ht="19.5" customHeight="1">
      <c r="A37" s="10">
        <f>MAX($A$2:A36)+1</f>
        <v>35</v>
      </c>
      <c r="B37" s="11" t="s">
        <v>197</v>
      </c>
      <c r="C37" s="12"/>
    </row>
    <row r="38" spans="1:3" ht="19.5" customHeight="1">
      <c r="A38" s="10">
        <f>MAX($A$2:A37)+1</f>
        <v>36</v>
      </c>
      <c r="B38" s="11" t="s">
        <v>200</v>
      </c>
      <c r="C38" s="12"/>
    </row>
    <row r="39" spans="1:3" ht="19.5" customHeight="1">
      <c r="A39" s="13">
        <f>MAX($A$2:A38)+1</f>
        <v>37</v>
      </c>
      <c r="B39" s="14" t="s">
        <v>207</v>
      </c>
      <c r="C39" s="15"/>
    </row>
  </sheetData>
  <sheetProtection/>
  <mergeCells count="2">
    <mergeCell ref="A1:C1"/>
    <mergeCell ref="C3:C3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鱼小跳</cp:lastModifiedBy>
  <cp:lastPrinted>2020-09-12T11:42:46Z</cp:lastPrinted>
  <dcterms:created xsi:type="dcterms:W3CDTF">2020-03-30T07:10:59Z</dcterms:created>
  <dcterms:modified xsi:type="dcterms:W3CDTF">2020-09-16T02:22:09Z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