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<sst xmlns="http://schemas.openxmlformats.org/spreadsheetml/2006/main" count="105" uniqueCount="72">
  <si>
    <r>
      <t>2020</t>
    </r>
    <r>
      <rPr>
        <b/>
        <sz val="18"/>
        <color indexed="8"/>
        <rFont val="宋体"/>
        <family val="0"/>
      </rPr>
      <t>年庆云县公开招聘卫生专业技术人员第一批体检人员名单</t>
    </r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</si>
  <si>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</si>
  <si>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</si>
  <si>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</si>
  <si>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</si>
  <si>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</si>
  <si>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</si>
  <si>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</si>
  <si>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</si>
  <si>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b/>
        <sz val="12"/>
        <color indexed="8"/>
        <rFont val="Times New Roman"/>
        <family val="1"/>
      </rPr>
      <t>50%</t>
    </r>
  </si>
  <si>
    <t>202008351</t>
  </si>
  <si>
    <t>杨锐</t>
  </si>
  <si>
    <t>庆云县疾病预防控制中心</t>
  </si>
  <si>
    <t>预防医学</t>
  </si>
  <si>
    <t>202008082</t>
  </si>
  <si>
    <t>刘丹丹</t>
  </si>
  <si>
    <r>
      <t>乡镇卫生院（合并职位</t>
    </r>
    <r>
      <rPr>
        <sz val="11"/>
        <color indexed="8"/>
        <rFont val="Times New Roman"/>
        <family val="1"/>
      </rPr>
      <t>A</t>
    </r>
    <r>
      <rPr>
        <sz val="11"/>
        <color rgb="FF000000"/>
        <rFont val="宋体"/>
        <family val="0"/>
      </rPr>
      <t>）</t>
    </r>
  </si>
  <si>
    <t>临床诊疗</t>
  </si>
  <si>
    <t>202008083</t>
  </si>
  <si>
    <t>商昌里</t>
  </si>
  <si>
    <r>
      <t>乡镇卫生院（合并职位</t>
    </r>
    <r>
      <rPr>
        <sz val="11"/>
        <color indexed="8"/>
        <rFont val="Times New Roman"/>
        <family val="1"/>
      </rPr>
      <t>A</t>
    </r>
    <r>
      <rPr>
        <sz val="11"/>
        <color rgb="FF000000"/>
        <rFont val="宋体"/>
        <family val="0"/>
      </rPr>
      <t>）</t>
    </r>
  </si>
  <si>
    <t>202008084</t>
  </si>
  <si>
    <t>齐文健</t>
  </si>
  <si>
    <t>202008098</t>
  </si>
  <si>
    <t>陈洛阳</t>
  </si>
  <si>
    <r>
      <t>乡镇卫生院（合并职位</t>
    </r>
    <r>
      <rPr>
        <sz val="11"/>
        <color indexed="8"/>
        <rFont val="Times New Roman"/>
        <family val="1"/>
      </rPr>
      <t>B</t>
    </r>
    <r>
      <rPr>
        <sz val="11"/>
        <color rgb="FF000000"/>
        <rFont val="宋体"/>
        <family val="0"/>
      </rPr>
      <t>）</t>
    </r>
  </si>
  <si>
    <t>202008107</t>
  </si>
  <si>
    <t>董永生</t>
  </si>
  <si>
    <t>202008123</t>
  </si>
  <si>
    <t>纪婷婷</t>
  </si>
  <si>
    <t>202008121</t>
  </si>
  <si>
    <t>范肖芳</t>
  </si>
  <si>
    <t>202008114</t>
  </si>
  <si>
    <t>王凯</t>
  </si>
  <si>
    <t>202008124</t>
  </si>
  <si>
    <t>蔡宗宗</t>
  </si>
  <si>
    <t>202008173</t>
  </si>
  <si>
    <t>张振云</t>
  </si>
  <si>
    <r>
      <t>乡镇卫生院（合并职位</t>
    </r>
    <r>
      <rPr>
        <sz val="11"/>
        <color indexed="8"/>
        <rFont val="Times New Roman"/>
        <family val="1"/>
      </rPr>
      <t>C</t>
    </r>
    <r>
      <rPr>
        <sz val="11"/>
        <color rgb="FF000000"/>
        <rFont val="宋体"/>
        <family val="0"/>
      </rPr>
      <t>）</t>
    </r>
  </si>
  <si>
    <t>医学影像</t>
  </si>
  <si>
    <t>202008168</t>
  </si>
  <si>
    <t>仝晓飞</t>
  </si>
  <si>
    <t>202008169</t>
  </si>
  <si>
    <t>张楠</t>
  </si>
  <si>
    <t>202008183</t>
  </si>
  <si>
    <t>张红姣</t>
  </si>
  <si>
    <t>202008158</t>
  </si>
  <si>
    <t>郭秋阳</t>
  </si>
  <si>
    <t>202008165</t>
  </si>
  <si>
    <t>张彤</t>
  </si>
  <si>
    <t>202008277</t>
  </si>
  <si>
    <t>王静</t>
  </si>
  <si>
    <r>
      <t>乡镇卫生院（合并职位</t>
    </r>
    <r>
      <rPr>
        <sz val="11"/>
        <color indexed="8"/>
        <rFont val="Times New Roman"/>
        <family val="1"/>
      </rPr>
      <t>D</t>
    </r>
    <r>
      <rPr>
        <sz val="11"/>
        <color rgb="FF000000"/>
        <rFont val="宋体"/>
        <family val="0"/>
      </rPr>
      <t>）</t>
    </r>
  </si>
  <si>
    <t>医学检验</t>
  </si>
  <si>
    <t>202008282</t>
  </si>
  <si>
    <t>董令</t>
  </si>
  <si>
    <t>202008252</t>
  </si>
  <si>
    <t>曹敏</t>
  </si>
  <si>
    <t>202008305</t>
  </si>
  <si>
    <t>田宇</t>
  </si>
  <si>
    <r>
      <t>乡镇卫生院（合并职位</t>
    </r>
    <r>
      <rPr>
        <sz val="11"/>
        <color indexed="8"/>
        <rFont val="Times New Roman"/>
        <family val="1"/>
      </rPr>
      <t>E</t>
    </r>
    <r>
      <rPr>
        <sz val="11"/>
        <color rgb="FF000000"/>
        <rFont val="宋体"/>
        <family val="0"/>
      </rPr>
      <t>）</t>
    </r>
  </si>
  <si>
    <t>中医、中西医结合</t>
  </si>
  <si>
    <t>202008309</t>
  </si>
  <si>
    <t>邓金甲</t>
  </si>
  <si>
    <t>202008908</t>
  </si>
  <si>
    <t>陈海荣</t>
  </si>
  <si>
    <r>
      <t>乡镇卫生院（合并职位</t>
    </r>
    <r>
      <rPr>
        <sz val="11"/>
        <color indexed="8"/>
        <rFont val="Times New Roman"/>
        <family val="1"/>
      </rPr>
      <t>I</t>
    </r>
    <r>
      <rPr>
        <sz val="11"/>
        <color rgb="FF000000"/>
        <rFont val="宋体"/>
        <family val="0"/>
      </rPr>
      <t>）</t>
    </r>
  </si>
  <si>
    <t>护理</t>
  </si>
  <si>
    <t>202008342</t>
  </si>
  <si>
    <t>周翠娟</t>
  </si>
  <si>
    <t>庆云县尚堂镇中心卫生院</t>
  </si>
  <si>
    <t>口腔医学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</si>
</sst>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_ "/>
    <numFmt numFmtId="179" formatCode="0.00_ "/>
  </numFmts>
  <fonts count="54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/>
    </xf>
    <xf numFmtId="179" fontId="51" fillId="0" borderId="9" xfId="0" applyNumberFormat="1" applyFont="1" applyFill="1" applyBorder="1" applyAlignment="1">
      <alignment horizontal="center" vertical="center"/>
    </xf>
    <xf numFmtId="179" fontId="52" fillId="0" borderId="9" xfId="0" applyNumberFormat="1" applyFont="1" applyFill="1" applyBorder="1" applyAlignment="1">
      <alignment horizontal="center" vertical="center"/>
    </xf>
    <xf numFmtId="178" fontId="52" fillId="0" borderId="9" xfId="0" applyNumberFormat="1" applyFont="1" applyFill="1" applyBorder="1" applyAlignment="1">
      <alignment horizontal="center" vertical="center" wrapText="1"/>
    </xf>
    <xf numFmtId="179" fontId="52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9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9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53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9" fontId="53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SheetLayoutView="100" workbookViewId="0" topLeftCell="A1">
      <pane ySplit="3" topLeftCell="A4" activePane="bottomLeft" state="frozen"/>
      <selection pane="bottomLeft" activeCell="O9" sqref="O9"/>
    </sheetView>
  </sheetViews>
  <sheetFormatPr defaultColWidth="9.00390625" defaultRowHeight="30" customHeight="1"/>
  <cols>
    <col min="1" max="1" width="12.375" style="1" customWidth="1"/>
    <col min="2" max="2" width="9.00390625" style="1" customWidth="1"/>
    <col min="3" max="3" width="25.125" style="1" customWidth="1"/>
    <col min="4" max="4" width="18.50390625" style="1" customWidth="1"/>
    <col min="5" max="5" width="8.875" style="1" customWidth="1"/>
    <col min="6" max="8" width="9.00390625" style="1" customWidth="1"/>
    <col min="9" max="9" width="9.375" style="1" bestFit="1" customWidth="1"/>
    <col min="10" max="16384" width="9.00390625" style="1" customWidth="1"/>
  </cols>
  <sheetData>
    <row r="1" spans="1:10" ht="48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2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8" t="s">
        <v>6</v>
      </c>
      <c r="H2" s="10"/>
      <c r="I2" s="8" t="s">
        <v>7</v>
      </c>
      <c r="J2" s="8" t="s">
        <v>8</v>
      </c>
    </row>
    <row r="3" spans="1:10" s="1" customFormat="1" ht="21" customHeight="1">
      <c r="A3" s="11"/>
      <c r="B3" s="12"/>
      <c r="C3" s="12"/>
      <c r="D3" s="12"/>
      <c r="E3" s="8" t="s">
        <v>5</v>
      </c>
      <c r="F3" s="8" t="s">
        <v>9</v>
      </c>
      <c r="G3" s="8" t="s">
        <v>6</v>
      </c>
      <c r="H3" s="8" t="s">
        <v>9</v>
      </c>
      <c r="I3" s="10"/>
      <c r="J3" s="10"/>
    </row>
    <row r="4" spans="1:10" s="1" customFormat="1" ht="22.5" customHeight="1">
      <c r="A4" s="13" t="s">
        <v>10</v>
      </c>
      <c r="B4" s="14" t="s">
        <v>11</v>
      </c>
      <c r="C4" s="14" t="s">
        <v>12</v>
      </c>
      <c r="D4" s="14" t="s">
        <v>13</v>
      </c>
      <c r="E4" s="15">
        <v>76</v>
      </c>
      <c r="F4" s="16">
        <f aca="true" t="shared" si="0" ref="F4:F13">E4/2</f>
        <v>38</v>
      </c>
      <c r="G4" s="17">
        <v>86.4</v>
      </c>
      <c r="H4" s="18">
        <f aca="true" t="shared" si="1" ref="H4:H13">G4/2</f>
        <v>43.2</v>
      </c>
      <c r="I4" s="18">
        <f aca="true" t="shared" si="2" ref="I4:I26">F4+H4</f>
        <v>81.2</v>
      </c>
      <c r="J4" s="32"/>
    </row>
    <row r="5" spans="1:10" s="1" customFormat="1" ht="22.5" customHeight="1">
      <c r="A5" s="13" t="s">
        <v>14</v>
      </c>
      <c r="B5" s="14" t="s">
        <v>15</v>
      </c>
      <c r="C5" s="14" t="s">
        <v>16</v>
      </c>
      <c r="D5" s="14" t="s">
        <v>17</v>
      </c>
      <c r="E5" s="15">
        <v>53</v>
      </c>
      <c r="F5" s="16">
        <f t="shared" si="0"/>
        <v>26.5</v>
      </c>
      <c r="G5" s="17">
        <v>77.6</v>
      </c>
      <c r="H5" s="18">
        <f t="shared" si="1"/>
        <v>38.8</v>
      </c>
      <c r="I5" s="18">
        <f t="shared" si="2"/>
        <v>65.3</v>
      </c>
      <c r="J5" s="32"/>
    </row>
    <row r="6" spans="1:10" s="1" customFormat="1" ht="22.5" customHeight="1">
      <c r="A6" s="19" t="s">
        <v>18</v>
      </c>
      <c r="B6" s="20" t="s">
        <v>19</v>
      </c>
      <c r="C6" s="20" t="s">
        <v>20</v>
      </c>
      <c r="D6" s="20" t="s">
        <v>17</v>
      </c>
      <c r="E6" s="15">
        <v>56</v>
      </c>
      <c r="F6" s="16">
        <f t="shared" si="0"/>
        <v>28</v>
      </c>
      <c r="G6" s="17">
        <v>72.4</v>
      </c>
      <c r="H6" s="18">
        <f t="shared" si="1"/>
        <v>36.2</v>
      </c>
      <c r="I6" s="18">
        <f t="shared" si="2"/>
        <v>64.2</v>
      </c>
      <c r="J6" s="32"/>
    </row>
    <row r="7" spans="1:10" s="2" customFormat="1" ht="22.5" customHeight="1">
      <c r="A7" s="13" t="s">
        <v>21</v>
      </c>
      <c r="B7" s="14" t="s">
        <v>22</v>
      </c>
      <c r="C7" s="14" t="s">
        <v>20</v>
      </c>
      <c r="D7" s="14" t="s">
        <v>17</v>
      </c>
      <c r="E7" s="15">
        <v>50</v>
      </c>
      <c r="F7" s="16">
        <f t="shared" si="0"/>
        <v>25</v>
      </c>
      <c r="G7" s="17">
        <v>76.8</v>
      </c>
      <c r="H7" s="18">
        <f t="shared" si="1"/>
        <v>38.4</v>
      </c>
      <c r="I7" s="18">
        <f t="shared" si="2"/>
        <v>63.4</v>
      </c>
      <c r="J7" s="33"/>
    </row>
    <row r="8" spans="1:10" s="1" customFormat="1" ht="22.5" customHeight="1">
      <c r="A8" s="13" t="s">
        <v>23</v>
      </c>
      <c r="B8" s="14" t="s">
        <v>24</v>
      </c>
      <c r="C8" s="14" t="s">
        <v>25</v>
      </c>
      <c r="D8" s="14" t="s">
        <v>17</v>
      </c>
      <c r="E8" s="15">
        <v>83</v>
      </c>
      <c r="F8" s="16">
        <f t="shared" si="0"/>
        <v>41.5</v>
      </c>
      <c r="G8" s="17">
        <v>77.6</v>
      </c>
      <c r="H8" s="18">
        <f t="shared" si="1"/>
        <v>38.8</v>
      </c>
      <c r="I8" s="18">
        <f t="shared" si="2"/>
        <v>80.3</v>
      </c>
      <c r="J8" s="32"/>
    </row>
    <row r="9" spans="1:10" s="1" customFormat="1" ht="22.5" customHeight="1">
      <c r="A9" s="13" t="s">
        <v>26</v>
      </c>
      <c r="B9" s="20" t="s">
        <v>27</v>
      </c>
      <c r="C9" s="14" t="s">
        <v>25</v>
      </c>
      <c r="D9" s="14" t="s">
        <v>17</v>
      </c>
      <c r="E9" s="15">
        <v>79</v>
      </c>
      <c r="F9" s="16">
        <f t="shared" si="0"/>
        <v>39.5</v>
      </c>
      <c r="G9" s="17">
        <v>77.4</v>
      </c>
      <c r="H9" s="18">
        <f t="shared" si="1"/>
        <v>38.7</v>
      </c>
      <c r="I9" s="18">
        <f t="shared" si="2"/>
        <v>78.2</v>
      </c>
      <c r="J9" s="32"/>
    </row>
    <row r="10" spans="1:10" s="1" customFormat="1" ht="22.5" customHeight="1">
      <c r="A10" s="13" t="s">
        <v>28</v>
      </c>
      <c r="B10" s="14" t="s">
        <v>29</v>
      </c>
      <c r="C10" s="14" t="s">
        <v>25</v>
      </c>
      <c r="D10" s="14" t="s">
        <v>17</v>
      </c>
      <c r="E10" s="15">
        <v>68</v>
      </c>
      <c r="F10" s="16">
        <f t="shared" si="0"/>
        <v>34</v>
      </c>
      <c r="G10" s="17">
        <v>80</v>
      </c>
      <c r="H10" s="18">
        <f t="shared" si="1"/>
        <v>40</v>
      </c>
      <c r="I10" s="18">
        <f t="shared" si="2"/>
        <v>74</v>
      </c>
      <c r="J10" s="32"/>
    </row>
    <row r="11" spans="1:10" s="1" customFormat="1" ht="22.5" customHeight="1">
      <c r="A11" s="13" t="s">
        <v>30</v>
      </c>
      <c r="B11" s="20" t="s">
        <v>31</v>
      </c>
      <c r="C11" s="14" t="s">
        <v>25</v>
      </c>
      <c r="D11" s="14" t="s">
        <v>17</v>
      </c>
      <c r="E11" s="15">
        <v>69</v>
      </c>
      <c r="F11" s="16">
        <f t="shared" si="0"/>
        <v>34.5</v>
      </c>
      <c r="G11" s="17">
        <v>71.4</v>
      </c>
      <c r="H11" s="18">
        <f t="shared" si="1"/>
        <v>35.7</v>
      </c>
      <c r="I11" s="18">
        <f t="shared" si="2"/>
        <v>70.2</v>
      </c>
      <c r="J11" s="32"/>
    </row>
    <row r="12" spans="1:10" s="1" customFormat="1" ht="22.5" customHeight="1">
      <c r="A12" s="13" t="s">
        <v>32</v>
      </c>
      <c r="B12" s="14" t="s">
        <v>33</v>
      </c>
      <c r="C12" s="14" t="s">
        <v>25</v>
      </c>
      <c r="D12" s="14" t="s">
        <v>17</v>
      </c>
      <c r="E12" s="15">
        <v>65</v>
      </c>
      <c r="F12" s="16">
        <f t="shared" si="0"/>
        <v>32.5</v>
      </c>
      <c r="G12" s="17">
        <v>74.2</v>
      </c>
      <c r="H12" s="18">
        <f t="shared" si="1"/>
        <v>37.1</v>
      </c>
      <c r="I12" s="18">
        <f t="shared" si="2"/>
        <v>69.6</v>
      </c>
      <c r="J12" s="32"/>
    </row>
    <row r="13" spans="1:10" s="1" customFormat="1" ht="22.5" customHeight="1">
      <c r="A13" s="13" t="s">
        <v>34</v>
      </c>
      <c r="B13" s="20" t="s">
        <v>35</v>
      </c>
      <c r="C13" s="14" t="s">
        <v>25</v>
      </c>
      <c r="D13" s="14" t="s">
        <v>17</v>
      </c>
      <c r="E13" s="15">
        <v>64</v>
      </c>
      <c r="F13" s="16">
        <f t="shared" si="0"/>
        <v>32</v>
      </c>
      <c r="G13" s="17">
        <v>73.6</v>
      </c>
      <c r="H13" s="18">
        <f t="shared" si="1"/>
        <v>36.8</v>
      </c>
      <c r="I13" s="18">
        <f t="shared" si="2"/>
        <v>68.8</v>
      </c>
      <c r="J13" s="32"/>
    </row>
    <row r="14" spans="1:10" s="1" customFormat="1" ht="22.5" customHeight="1">
      <c r="A14" s="21" t="s">
        <v>36</v>
      </c>
      <c r="B14" s="20" t="s">
        <v>37</v>
      </c>
      <c r="C14" s="22" t="s">
        <v>38</v>
      </c>
      <c r="D14" s="22" t="s">
        <v>39</v>
      </c>
      <c r="E14" s="23">
        <v>77</v>
      </c>
      <c r="F14" s="24">
        <f aca="true" t="shared" si="3" ref="F14:F25">E14*0.5</f>
        <v>38.5</v>
      </c>
      <c r="G14" s="25">
        <v>83.4</v>
      </c>
      <c r="H14" s="26">
        <f aca="true" t="shared" si="4" ref="H14:H25">G14*0.5</f>
        <v>41.7</v>
      </c>
      <c r="I14" s="26">
        <f t="shared" si="2"/>
        <v>80.2</v>
      </c>
      <c r="J14" s="34"/>
    </row>
    <row r="15" spans="1:11" s="3" customFormat="1" ht="22.5" customHeight="1">
      <c r="A15" s="21" t="s">
        <v>40</v>
      </c>
      <c r="B15" s="20" t="s">
        <v>41</v>
      </c>
      <c r="C15" s="22" t="s">
        <v>38</v>
      </c>
      <c r="D15" s="22" t="s">
        <v>39</v>
      </c>
      <c r="E15" s="23">
        <v>72</v>
      </c>
      <c r="F15" s="24">
        <f t="shared" si="3"/>
        <v>36</v>
      </c>
      <c r="G15" s="25">
        <v>86.6</v>
      </c>
      <c r="H15" s="26">
        <f t="shared" si="4"/>
        <v>43.3</v>
      </c>
      <c r="I15" s="26">
        <f t="shared" si="2"/>
        <v>79.3</v>
      </c>
      <c r="J15" s="34"/>
      <c r="K15" s="1"/>
    </row>
    <row r="16" spans="1:10" ht="22.5" customHeight="1">
      <c r="A16" s="21" t="s">
        <v>42</v>
      </c>
      <c r="B16" s="20" t="s">
        <v>43</v>
      </c>
      <c r="C16" s="22" t="s">
        <v>38</v>
      </c>
      <c r="D16" s="22" t="s">
        <v>39</v>
      </c>
      <c r="E16" s="23">
        <v>71</v>
      </c>
      <c r="F16" s="24">
        <f t="shared" si="3"/>
        <v>35.5</v>
      </c>
      <c r="G16" s="25">
        <v>82.6</v>
      </c>
      <c r="H16" s="26">
        <f t="shared" si="4"/>
        <v>41.3</v>
      </c>
      <c r="I16" s="26">
        <f t="shared" si="2"/>
        <v>76.8</v>
      </c>
      <c r="J16" s="34"/>
    </row>
    <row r="17" spans="1:10" ht="22.5" customHeight="1">
      <c r="A17" s="21" t="s">
        <v>44</v>
      </c>
      <c r="B17" s="20" t="s">
        <v>45</v>
      </c>
      <c r="C17" s="22" t="s">
        <v>38</v>
      </c>
      <c r="D17" s="22" t="s">
        <v>39</v>
      </c>
      <c r="E17" s="23">
        <v>69</v>
      </c>
      <c r="F17" s="24">
        <f t="shared" si="3"/>
        <v>34.5</v>
      </c>
      <c r="G17" s="25">
        <v>84.6</v>
      </c>
      <c r="H17" s="26">
        <f t="shared" si="4"/>
        <v>42.3</v>
      </c>
      <c r="I17" s="26">
        <f t="shared" si="2"/>
        <v>76.8</v>
      </c>
      <c r="J17" s="34"/>
    </row>
    <row r="18" spans="1:10" ht="22.5" customHeight="1">
      <c r="A18" s="21" t="s">
        <v>46</v>
      </c>
      <c r="B18" s="20" t="s">
        <v>47</v>
      </c>
      <c r="C18" s="22" t="s">
        <v>38</v>
      </c>
      <c r="D18" s="22" t="s">
        <v>39</v>
      </c>
      <c r="E18" s="23">
        <v>71</v>
      </c>
      <c r="F18" s="24">
        <f t="shared" si="3"/>
        <v>35.5</v>
      </c>
      <c r="G18" s="25">
        <v>80.6</v>
      </c>
      <c r="H18" s="26">
        <f t="shared" si="4"/>
        <v>40.3</v>
      </c>
      <c r="I18" s="26">
        <f t="shared" si="2"/>
        <v>75.8</v>
      </c>
      <c r="J18" s="34"/>
    </row>
    <row r="19" spans="1:10" ht="22.5" customHeight="1">
      <c r="A19" s="21" t="s">
        <v>48</v>
      </c>
      <c r="B19" s="20" t="s">
        <v>49</v>
      </c>
      <c r="C19" s="22" t="s">
        <v>38</v>
      </c>
      <c r="D19" s="22" t="s">
        <v>39</v>
      </c>
      <c r="E19" s="23">
        <v>67</v>
      </c>
      <c r="F19" s="24">
        <f t="shared" si="3"/>
        <v>33.5</v>
      </c>
      <c r="G19" s="25">
        <v>82.4</v>
      </c>
      <c r="H19" s="26">
        <f t="shared" si="4"/>
        <v>41.2</v>
      </c>
      <c r="I19" s="26">
        <f t="shared" si="2"/>
        <v>74.7</v>
      </c>
      <c r="J19" s="34"/>
    </row>
    <row r="20" spans="1:11" s="1" customFormat="1" ht="22.5" customHeight="1">
      <c r="A20" s="13" t="s">
        <v>50</v>
      </c>
      <c r="B20" s="14" t="s">
        <v>51</v>
      </c>
      <c r="C20" s="14" t="s">
        <v>52</v>
      </c>
      <c r="D20" s="14" t="s">
        <v>53</v>
      </c>
      <c r="E20" s="15">
        <v>75</v>
      </c>
      <c r="F20" s="16">
        <f>E20/2</f>
        <v>37.5</v>
      </c>
      <c r="G20" s="17">
        <v>89.6</v>
      </c>
      <c r="H20" s="18">
        <f>G20/2</f>
        <v>44.8</v>
      </c>
      <c r="I20" s="18">
        <f t="shared" si="2"/>
        <v>82.3</v>
      </c>
      <c r="J20" s="32"/>
      <c r="K20" s="35"/>
    </row>
    <row r="21" spans="1:11" s="1" customFormat="1" ht="22.5" customHeight="1">
      <c r="A21" s="13" t="s">
        <v>54</v>
      </c>
      <c r="B21" s="14" t="s">
        <v>55</v>
      </c>
      <c r="C21" s="14" t="s">
        <v>52</v>
      </c>
      <c r="D21" s="14" t="s">
        <v>53</v>
      </c>
      <c r="E21" s="15">
        <v>75</v>
      </c>
      <c r="F21" s="16">
        <f>E21/2</f>
        <v>37.5</v>
      </c>
      <c r="G21" s="17">
        <v>89.4</v>
      </c>
      <c r="H21" s="18">
        <f>G21/2</f>
        <v>44.7</v>
      </c>
      <c r="I21" s="18">
        <f t="shared" si="2"/>
        <v>82.2</v>
      </c>
      <c r="J21" s="32"/>
      <c r="K21" s="35"/>
    </row>
    <row r="22" spans="1:11" s="1" customFormat="1" ht="22.5" customHeight="1">
      <c r="A22" s="13" t="s">
        <v>56</v>
      </c>
      <c r="B22" s="14" t="s">
        <v>57</v>
      </c>
      <c r="C22" s="14" t="s">
        <v>52</v>
      </c>
      <c r="D22" s="14" t="s">
        <v>53</v>
      </c>
      <c r="E22" s="15">
        <v>81</v>
      </c>
      <c r="F22" s="16">
        <f>E22/2</f>
        <v>40.5</v>
      </c>
      <c r="G22" s="17">
        <v>81.6</v>
      </c>
      <c r="H22" s="18">
        <f>G22/2</f>
        <v>40.8</v>
      </c>
      <c r="I22" s="18">
        <f t="shared" si="2"/>
        <v>81.3</v>
      </c>
      <c r="J22" s="32"/>
      <c r="K22" s="35"/>
    </row>
    <row r="23" spans="1:10" ht="22.5" customHeight="1">
      <c r="A23" s="21" t="s">
        <v>58</v>
      </c>
      <c r="B23" s="20" t="s">
        <v>59</v>
      </c>
      <c r="C23" s="22" t="s">
        <v>60</v>
      </c>
      <c r="D23" s="22" t="s">
        <v>61</v>
      </c>
      <c r="E23" s="23">
        <v>70</v>
      </c>
      <c r="F23" s="24">
        <f>E23*0.5</f>
        <v>35</v>
      </c>
      <c r="G23" s="25">
        <v>90.4</v>
      </c>
      <c r="H23" s="26">
        <f>G23*0.5</f>
        <v>45.2</v>
      </c>
      <c r="I23" s="26">
        <f t="shared" si="2"/>
        <v>80.2</v>
      </c>
      <c r="J23" s="34"/>
    </row>
    <row r="24" spans="1:10" ht="22.5" customHeight="1">
      <c r="A24" s="21" t="s">
        <v>62</v>
      </c>
      <c r="B24" s="20" t="s">
        <v>63</v>
      </c>
      <c r="C24" s="22" t="s">
        <v>60</v>
      </c>
      <c r="D24" s="22" t="s">
        <v>61</v>
      </c>
      <c r="E24" s="23">
        <v>71</v>
      </c>
      <c r="F24" s="24">
        <f>E24*0.5</f>
        <v>35.5</v>
      </c>
      <c r="G24" s="25">
        <v>79</v>
      </c>
      <c r="H24" s="26">
        <f>G24*0.5</f>
        <v>39.5</v>
      </c>
      <c r="I24" s="26">
        <f t="shared" si="2"/>
        <v>75</v>
      </c>
      <c r="J24" s="34"/>
    </row>
    <row r="25" spans="1:10" s="1" customFormat="1" ht="22.5" customHeight="1">
      <c r="A25" s="27" t="s">
        <v>64</v>
      </c>
      <c r="B25" s="28" t="s">
        <v>65</v>
      </c>
      <c r="C25" s="28" t="s">
        <v>66</v>
      </c>
      <c r="D25" s="28" t="s">
        <v>67</v>
      </c>
      <c r="E25" s="23">
        <v>78</v>
      </c>
      <c r="F25" s="29">
        <f>E25/2</f>
        <v>39</v>
      </c>
      <c r="G25" s="30">
        <v>83.8</v>
      </c>
      <c r="H25" s="31">
        <f>G25/2</f>
        <v>41.9</v>
      </c>
      <c r="I25" s="31">
        <f t="shared" si="2"/>
        <v>80.9</v>
      </c>
      <c r="J25" s="30"/>
    </row>
    <row r="26" spans="1:10" s="1" customFormat="1" ht="22.5" customHeight="1">
      <c r="A26" s="13" t="s">
        <v>68</v>
      </c>
      <c r="B26" s="14" t="s">
        <v>69</v>
      </c>
      <c r="C26" s="14" t="s">
        <v>70</v>
      </c>
      <c r="D26" s="14" t="s">
        <v>71</v>
      </c>
      <c r="E26" s="15">
        <v>62</v>
      </c>
      <c r="F26" s="16">
        <f>E26/2</f>
        <v>31</v>
      </c>
      <c r="G26" s="17">
        <v>80.2</v>
      </c>
      <c r="H26" s="18">
        <f>G26/2</f>
        <v>40.1</v>
      </c>
      <c r="I26" s="18">
        <f t="shared" si="2"/>
        <v>71.1</v>
      </c>
      <c r="J26" s="32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肉忒多～[跳跳]</cp:lastModifiedBy>
  <dcterms:created xsi:type="dcterms:W3CDTF">2020-05-13T06:54:27Z</dcterms:created>
  <dcterms:modified xsi:type="dcterms:W3CDTF">2020-09-15T03:07:19Z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