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665"/>
  </bookViews>
  <sheets>
    <sheet name="发布" sheetId="1" r:id="rId1"/>
  </sheets>
  <definedNames>
    <definedName name="_xlnm.Print_Titles" localSheetId="0">发布!$1:$2</definedName>
  </definedNames>
  <calcPr calcId="162913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10" i="1"/>
  <c r="I9" i="1"/>
  <c r="I11" i="1"/>
  <c r="I15" i="1"/>
  <c r="I14" i="1"/>
  <c r="I12" i="1"/>
  <c r="I13" i="1"/>
  <c r="I17" i="1"/>
  <c r="I16" i="1"/>
  <c r="I19" i="1"/>
  <c r="I18" i="1"/>
  <c r="I20" i="1"/>
  <c r="I21" i="1"/>
  <c r="I22" i="1"/>
  <c r="I23" i="1"/>
  <c r="I24" i="1"/>
  <c r="I25" i="1"/>
  <c r="I26" i="1"/>
  <c r="I28" i="1"/>
  <c r="I27" i="1"/>
  <c r="I29" i="1"/>
  <c r="I30" i="1"/>
  <c r="I32" i="1"/>
  <c r="I31" i="1"/>
  <c r="I37" i="1"/>
  <c r="I36" i="1"/>
  <c r="I34" i="1"/>
  <c r="I39" i="1"/>
  <c r="I38" i="1"/>
  <c r="I33" i="1"/>
  <c r="I35" i="1"/>
  <c r="I40" i="1"/>
  <c r="I41" i="1"/>
  <c r="I42" i="1"/>
  <c r="I43" i="1"/>
  <c r="I45" i="1"/>
  <c r="I44" i="1"/>
  <c r="I46" i="1"/>
  <c r="I3" i="1"/>
</calcChain>
</file>

<file path=xl/sharedStrings.xml><?xml version="1.0" encoding="utf-8"?>
<sst xmlns="http://schemas.openxmlformats.org/spreadsheetml/2006/main" count="141" uniqueCount="120">
  <si>
    <t>姓名</t>
  </si>
  <si>
    <t>准考证号</t>
  </si>
  <si>
    <t>招聘单位</t>
  </si>
  <si>
    <t>会计</t>
  </si>
  <si>
    <t>山东省人事考试中心</t>
  </si>
  <si>
    <t>总成绩</t>
    <phoneticPr fontId="1" type="noConversion"/>
  </si>
  <si>
    <t>笔试成绩</t>
    <phoneticPr fontId="1" type="noConversion"/>
  </si>
  <si>
    <t>面试成绩</t>
    <phoneticPr fontId="1" type="noConversion"/>
  </si>
  <si>
    <t>名次</t>
    <phoneticPr fontId="1" type="noConversion"/>
  </si>
  <si>
    <t>山东省留学人员和专家服务中心
(挂山东省外国人来华工作服务中心牌子)</t>
    <phoneticPr fontId="1" type="noConversion"/>
  </si>
  <si>
    <t>招聘
计划</t>
    <phoneticPr fontId="1" type="noConversion"/>
  </si>
  <si>
    <t>招聘岗位</t>
    <phoneticPr fontId="1" type="noConversion"/>
  </si>
  <si>
    <t>是否进入
考察范围</t>
    <phoneticPr fontId="1" type="noConversion"/>
  </si>
  <si>
    <t>综合管理1</t>
    <phoneticPr fontId="1" type="noConversion"/>
  </si>
  <si>
    <t>宋春雨</t>
  </si>
  <si>
    <t>王喆</t>
  </si>
  <si>
    <t>于琛</t>
  </si>
  <si>
    <t>李满菊</t>
  </si>
  <si>
    <t>王泰</t>
  </si>
  <si>
    <t>2003306701408</t>
  </si>
  <si>
    <t>2003306701203</t>
  </si>
  <si>
    <t>2003306701425</t>
  </si>
  <si>
    <t>2003306701415</t>
  </si>
  <si>
    <t>2003306701327</t>
  </si>
  <si>
    <t>山东省公共就业和人才服务中心</t>
    <phoneticPr fontId="1" type="noConversion"/>
  </si>
  <si>
    <t>综合管理2</t>
    <phoneticPr fontId="1" type="noConversion"/>
  </si>
  <si>
    <t>王慧</t>
  </si>
  <si>
    <t>白达奕</t>
  </si>
  <si>
    <t>段嘉琪</t>
  </si>
  <si>
    <t>2003306701429</t>
  </si>
  <si>
    <t>2003306701324</t>
  </si>
  <si>
    <t>2003306701410</t>
  </si>
  <si>
    <t>文涛涛</t>
  </si>
  <si>
    <t>叶文路</t>
  </si>
  <si>
    <t>周琦</t>
  </si>
  <si>
    <t>王小辰</t>
  </si>
  <si>
    <t>孟欣蓓</t>
  </si>
  <si>
    <t>2003306701328</t>
  </si>
  <si>
    <t>2003306701213</t>
  </si>
  <si>
    <t>2003306701220</t>
  </si>
  <si>
    <t>2003306701319</t>
  </si>
  <si>
    <t>2003306701216</t>
  </si>
  <si>
    <t>信息统计</t>
    <phoneticPr fontId="1" type="noConversion"/>
  </si>
  <si>
    <t>会计</t>
    <phoneticPr fontId="1" type="noConversion"/>
  </si>
  <si>
    <t>郭帅</t>
  </si>
  <si>
    <t>管坤</t>
  </si>
  <si>
    <t>陈学彬</t>
  </si>
  <si>
    <t>孟瑞雪</t>
  </si>
  <si>
    <t>朱洁慧</t>
  </si>
  <si>
    <t>2003306701219</t>
  </si>
  <si>
    <t>2003306701330</t>
  </si>
  <si>
    <t>2003306701413</t>
  </si>
  <si>
    <t>2003306701423</t>
  </si>
  <si>
    <t>2003306701226</t>
  </si>
  <si>
    <t>综合管理</t>
    <phoneticPr fontId="1" type="noConversion"/>
  </si>
  <si>
    <t>王猛</t>
  </si>
  <si>
    <t>2003300701307</t>
  </si>
  <si>
    <t>王雪</t>
  </si>
  <si>
    <t>2003300701210</t>
  </si>
  <si>
    <t>孙小英</t>
  </si>
  <si>
    <t>2003300701603</t>
  </si>
  <si>
    <t>王冉</t>
  </si>
  <si>
    <t>2003304703419</t>
  </si>
  <si>
    <t>刘华伟</t>
  </si>
  <si>
    <t>2003306003924</t>
  </si>
  <si>
    <t>孔祥淼</t>
  </si>
  <si>
    <t>2003303101808</t>
  </si>
  <si>
    <t>项目管理</t>
    <phoneticPr fontId="1" type="noConversion"/>
  </si>
  <si>
    <t>信息技术</t>
    <phoneticPr fontId="1" type="noConversion"/>
  </si>
  <si>
    <t>薛白</t>
  </si>
  <si>
    <t>2003303501011</t>
  </si>
  <si>
    <t>张辰</t>
  </si>
  <si>
    <t>2003303502220</t>
  </si>
  <si>
    <t>张冰</t>
  </si>
  <si>
    <t>2003303100405</t>
  </si>
  <si>
    <t>刘思佳</t>
  </si>
  <si>
    <t>2003300800126</t>
  </si>
  <si>
    <t>吴修强</t>
  </si>
  <si>
    <t>2003303800218</t>
  </si>
  <si>
    <t>张楚杭</t>
  </si>
  <si>
    <t>2003300801617</t>
  </si>
  <si>
    <t>吴云彩</t>
  </si>
  <si>
    <t>2003304003510</t>
  </si>
  <si>
    <t>陈蕾</t>
  </si>
  <si>
    <t>2003300902010</t>
  </si>
  <si>
    <t>宋佳芳</t>
  </si>
  <si>
    <t>2003304304204</t>
  </si>
  <si>
    <t>焦宁</t>
  </si>
  <si>
    <t>2003300801325</t>
  </si>
  <si>
    <t>宋佳慧</t>
  </si>
  <si>
    <t>2003305603617</t>
  </si>
  <si>
    <t>刘松松</t>
  </si>
  <si>
    <t>2003300800619</t>
  </si>
  <si>
    <t>姜敏敏</t>
  </si>
  <si>
    <t>2003300801513</t>
  </si>
  <si>
    <t>任夏昕</t>
  </si>
  <si>
    <t>2003300801616</t>
  </si>
  <si>
    <t>孟雪</t>
  </si>
  <si>
    <t>2003305001605</t>
  </si>
  <si>
    <t>卫锦</t>
  </si>
  <si>
    <t>2003303000201</t>
  </si>
  <si>
    <t>马冉</t>
  </si>
  <si>
    <t>2003300701420</t>
  </si>
  <si>
    <t>孔源</t>
  </si>
  <si>
    <t>2003300700914</t>
  </si>
  <si>
    <t>赵汉卿</t>
  </si>
  <si>
    <t>2003304300622</t>
  </si>
  <si>
    <t>2020年山东省人力资源和社会保障厅直属事业单位公开招聘
进入面试人员考试总成绩</t>
    <phoneticPr fontId="1" type="noConversion"/>
  </si>
  <si>
    <t>王丽莎</t>
  </si>
  <si>
    <t>2003305601624</t>
  </si>
  <si>
    <t>山东省人力资源和社会保障厅
财务集中核算中心</t>
    <phoneticPr fontId="1" type="noConversion"/>
  </si>
  <si>
    <t>考察
比例</t>
    <phoneticPr fontId="1" type="noConversion"/>
  </si>
  <si>
    <t>1：1.5</t>
    <phoneticPr fontId="1" type="noConversion"/>
  </si>
  <si>
    <t>1：1</t>
    <phoneticPr fontId="1" type="noConversion"/>
  </si>
  <si>
    <t>1：1</t>
    <phoneticPr fontId="1" type="noConversion"/>
  </si>
  <si>
    <t>1：1</t>
    <phoneticPr fontId="1" type="noConversion"/>
  </si>
  <si>
    <t>1：1</t>
    <phoneticPr fontId="1" type="noConversion"/>
  </si>
  <si>
    <t>1:1.5</t>
    <phoneticPr fontId="1" type="noConversion"/>
  </si>
  <si>
    <t>是</t>
    <phoneticPr fontId="1" type="noConversion"/>
  </si>
  <si>
    <t>1：1.5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</si>
</sst>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topLeftCell="A55" zoomScale="90" zoomScaleNormal="90" workbookViewId="0">
      <selection activeCell="H9" sqref="H9"/>
    </sheetView>
  </sheetViews>
  <sheetFormatPr defaultRowHeight="13.5" x14ac:dyDescent="0.15"/>
  <cols>
    <col min="1" max="1" width="38.75" customWidth="1"/>
    <col min="2" max="2" width="10.875" customWidth="1"/>
    <col min="3" max="3" width="6.5" customWidth="1"/>
    <col min="4" max="4" width="7.375" style="9" bestFit="1" customWidth="1"/>
    <col min="5" max="5" width="7.125" bestFit="1" customWidth="1"/>
    <col min="6" max="6" width="11.625" bestFit="1" customWidth="1"/>
    <col min="7" max="11" width="9.625" customWidth="1"/>
  </cols>
  <sheetData>
    <row r="1" spans="1:12" ht="88.5" customHeight="1" x14ac:dyDescent="0.45">
      <c r="A1" s="18" t="s">
        <v>107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1:12" ht="47.25" customHeight="1" x14ac:dyDescent="0.15">
      <c r="A2" s="2" t="s">
        <v>2</v>
      </c>
      <c r="B2" s="2" t="s">
        <v>11</v>
      </c>
      <c r="C2" s="2" t="s">
        <v>10</v>
      </c>
      <c r="D2" s="8" t="s">
        <v>111</v>
      </c>
      <c r="E2" s="2" t="s">
        <v>0</v>
      </c>
      <c r="F2" s="2" t="s">
        <v>1</v>
      </c>
      <c r="G2" s="2" t="s">
        <v>6</v>
      </c>
      <c r="H2" s="3" t="s">
        <v>7</v>
      </c>
      <c r="I2" s="3" t="s">
        <v>5</v>
      </c>
      <c r="J2" s="2" t="s">
        <v>8</v>
      </c>
      <c r="K2" s="2" t="s">
        <v>12</v>
      </c>
    </row>
    <row r="3" spans="1:12" ht="32.450000000000003" customHeight="1" x14ac:dyDescent="0.15">
      <c r="A3" s="14" t="s">
        <v>24</v>
      </c>
      <c r="B3" s="17" t="s">
        <v>13</v>
      </c>
      <c r="C3" s="13">
        <v>1</v>
      </c>
      <c r="D3" s="20" t="s">
        <v>117</v>
      </c>
      <c r="E3" s="6" t="s">
        <v>14</v>
      </c>
      <c r="F3" s="6" t="s">
        <v>19</v>
      </c>
      <c r="G3" s="6">
        <v>66.099999999999994</v>
      </c>
      <c r="H3" s="5">
        <v>82.2</v>
      </c>
      <c r="I3" s="5">
        <f t="shared" ref="I3:I46" si="0">G3*0.5+H3*0.5</f>
        <v>74.150000000000006</v>
      </c>
      <c r="J3" s="4">
        <v>1</v>
      </c>
      <c r="K3" s="2" t="s">
        <v>118</v>
      </c>
    </row>
    <row r="4" spans="1:12" ht="32.450000000000003" customHeight="1" x14ac:dyDescent="0.15">
      <c r="A4" s="15"/>
      <c r="B4" s="17"/>
      <c r="C4" s="13"/>
      <c r="D4" s="21"/>
      <c r="E4" s="6" t="s">
        <v>15</v>
      </c>
      <c r="F4" s="6" t="s">
        <v>20</v>
      </c>
      <c r="G4" s="6">
        <v>60.5</v>
      </c>
      <c r="H4" s="5">
        <v>83.6</v>
      </c>
      <c r="I4" s="5">
        <f t="shared" si="0"/>
        <v>72.05</v>
      </c>
      <c r="J4" s="4">
        <v>2</v>
      </c>
      <c r="K4" s="2" t="s">
        <v>118</v>
      </c>
    </row>
    <row r="5" spans="1:12" ht="32.450000000000003" customHeight="1" x14ac:dyDescent="0.15">
      <c r="A5" s="15"/>
      <c r="B5" s="17"/>
      <c r="C5" s="13"/>
      <c r="D5" s="21"/>
      <c r="E5" s="6" t="s">
        <v>16</v>
      </c>
      <c r="F5" s="6" t="s">
        <v>21</v>
      </c>
      <c r="G5" s="6">
        <v>59</v>
      </c>
      <c r="H5" s="5">
        <v>83.4</v>
      </c>
      <c r="I5" s="5">
        <f t="shared" si="0"/>
        <v>71.2</v>
      </c>
      <c r="J5" s="4">
        <v>3</v>
      </c>
      <c r="K5" s="2"/>
    </row>
    <row r="6" spans="1:12" ht="32.450000000000003" customHeight="1" x14ac:dyDescent="0.15">
      <c r="A6" s="15"/>
      <c r="B6" s="17"/>
      <c r="C6" s="13"/>
      <c r="D6" s="21"/>
      <c r="E6" s="6" t="s">
        <v>17</v>
      </c>
      <c r="F6" s="6" t="s">
        <v>22</v>
      </c>
      <c r="G6" s="6">
        <v>58.3</v>
      </c>
      <c r="H6" s="5">
        <v>71</v>
      </c>
      <c r="I6" s="5">
        <f t="shared" si="0"/>
        <v>64.650000000000006</v>
      </c>
      <c r="J6" s="4">
        <v>4</v>
      </c>
      <c r="K6" s="2"/>
    </row>
    <row r="7" spans="1:12" ht="32.450000000000003" customHeight="1" x14ac:dyDescent="0.15">
      <c r="A7" s="15"/>
      <c r="B7" s="17"/>
      <c r="C7" s="13"/>
      <c r="D7" s="22"/>
      <c r="E7" s="6" t="s">
        <v>18</v>
      </c>
      <c r="F7" s="6" t="s">
        <v>23</v>
      </c>
      <c r="G7" s="6">
        <v>52.1</v>
      </c>
      <c r="H7" s="5">
        <v>73</v>
      </c>
      <c r="I7" s="5">
        <f t="shared" si="0"/>
        <v>62.55</v>
      </c>
      <c r="J7" s="4">
        <v>5</v>
      </c>
      <c r="K7" s="2"/>
    </row>
    <row r="8" spans="1:12" ht="32.450000000000003" customHeight="1" x14ac:dyDescent="0.15">
      <c r="A8" s="15"/>
      <c r="B8" s="14" t="s">
        <v>25</v>
      </c>
      <c r="C8" s="10">
        <v>1</v>
      </c>
      <c r="D8" s="20" t="s">
        <v>119</v>
      </c>
      <c r="E8" s="6" t="s">
        <v>26</v>
      </c>
      <c r="F8" s="6" t="s">
        <v>29</v>
      </c>
      <c r="G8" s="6">
        <v>71.5</v>
      </c>
      <c r="H8" s="5">
        <v>85.2</v>
      </c>
      <c r="I8" s="5">
        <f t="shared" si="0"/>
        <v>78.349999999999994</v>
      </c>
      <c r="J8" s="4">
        <v>1</v>
      </c>
      <c r="K8" s="2" t="s">
        <v>118</v>
      </c>
    </row>
    <row r="9" spans="1:12" ht="32.450000000000003" customHeight="1" x14ac:dyDescent="0.15">
      <c r="A9" s="15"/>
      <c r="B9" s="15"/>
      <c r="C9" s="11"/>
      <c r="D9" s="21"/>
      <c r="E9" s="6" t="s">
        <v>28</v>
      </c>
      <c r="F9" s="6" t="s">
        <v>31</v>
      </c>
      <c r="G9" s="6">
        <v>54.9</v>
      </c>
      <c r="H9" s="5">
        <v>79.400000000000006</v>
      </c>
      <c r="I9" s="5">
        <f t="shared" si="0"/>
        <v>67.150000000000006</v>
      </c>
      <c r="J9" s="4">
        <v>2</v>
      </c>
      <c r="K9" s="2" t="s">
        <v>118</v>
      </c>
    </row>
    <row r="10" spans="1:12" ht="32.450000000000003" customHeight="1" x14ac:dyDescent="0.15">
      <c r="A10" s="15"/>
      <c r="B10" s="16"/>
      <c r="C10" s="12"/>
      <c r="D10" s="22"/>
      <c r="E10" s="6" t="s">
        <v>27</v>
      </c>
      <c r="F10" s="6" t="s">
        <v>30</v>
      </c>
      <c r="G10" s="6">
        <v>55.2</v>
      </c>
      <c r="H10" s="5"/>
      <c r="I10" s="5">
        <f t="shared" si="0"/>
        <v>27.6</v>
      </c>
      <c r="J10" s="4">
        <v>3</v>
      </c>
      <c r="K10" s="2"/>
    </row>
    <row r="11" spans="1:12" ht="32.450000000000003" customHeight="1" x14ac:dyDescent="0.15">
      <c r="A11" s="15"/>
      <c r="B11" s="14" t="s">
        <v>42</v>
      </c>
      <c r="C11" s="10">
        <v>1</v>
      </c>
      <c r="D11" s="20" t="s">
        <v>112</v>
      </c>
      <c r="E11" s="6" t="s">
        <v>32</v>
      </c>
      <c r="F11" s="6" t="s">
        <v>37</v>
      </c>
      <c r="G11" s="6">
        <v>60.7</v>
      </c>
      <c r="H11" s="5">
        <v>85.8</v>
      </c>
      <c r="I11" s="5">
        <f t="shared" si="0"/>
        <v>73.25</v>
      </c>
      <c r="J11" s="4">
        <v>1</v>
      </c>
      <c r="K11" s="2" t="s">
        <v>118</v>
      </c>
    </row>
    <row r="12" spans="1:12" ht="32.450000000000003" customHeight="1" x14ac:dyDescent="0.15">
      <c r="A12" s="15"/>
      <c r="B12" s="15"/>
      <c r="C12" s="11"/>
      <c r="D12" s="21"/>
      <c r="E12" s="6" t="s">
        <v>35</v>
      </c>
      <c r="F12" s="6" t="s">
        <v>40</v>
      </c>
      <c r="G12" s="6">
        <v>55.7</v>
      </c>
      <c r="H12" s="5">
        <v>79.599999999999994</v>
      </c>
      <c r="I12" s="5">
        <f t="shared" si="0"/>
        <v>67.650000000000006</v>
      </c>
      <c r="J12" s="4">
        <v>2</v>
      </c>
      <c r="K12" s="2" t="s">
        <v>118</v>
      </c>
    </row>
    <row r="13" spans="1:12" ht="32.450000000000003" customHeight="1" x14ac:dyDescent="0.15">
      <c r="A13" s="15"/>
      <c r="B13" s="15"/>
      <c r="C13" s="11"/>
      <c r="D13" s="21"/>
      <c r="E13" s="6" t="s">
        <v>36</v>
      </c>
      <c r="F13" s="6" t="s">
        <v>41</v>
      </c>
      <c r="G13" s="6">
        <v>55.3</v>
      </c>
      <c r="H13" s="5">
        <v>76.599999999999994</v>
      </c>
      <c r="I13" s="5">
        <f t="shared" si="0"/>
        <v>65.949999999999989</v>
      </c>
      <c r="J13" s="4">
        <v>3</v>
      </c>
      <c r="K13" s="2"/>
    </row>
    <row r="14" spans="1:12" ht="32.450000000000003" customHeight="1" x14ac:dyDescent="0.15">
      <c r="A14" s="15"/>
      <c r="B14" s="15"/>
      <c r="C14" s="11"/>
      <c r="D14" s="21"/>
      <c r="E14" s="6" t="s">
        <v>34</v>
      </c>
      <c r="F14" s="6" t="s">
        <v>39</v>
      </c>
      <c r="G14" s="6">
        <v>56.1</v>
      </c>
      <c r="H14" s="5">
        <v>74</v>
      </c>
      <c r="I14" s="5">
        <f t="shared" si="0"/>
        <v>65.05</v>
      </c>
      <c r="J14" s="4">
        <v>4</v>
      </c>
      <c r="K14" s="2"/>
    </row>
    <row r="15" spans="1:12" ht="32.450000000000003" customHeight="1" x14ac:dyDescent="0.15">
      <c r="A15" s="15"/>
      <c r="B15" s="16"/>
      <c r="C15" s="12"/>
      <c r="D15" s="22"/>
      <c r="E15" s="6" t="s">
        <v>33</v>
      </c>
      <c r="F15" s="6" t="s">
        <v>38</v>
      </c>
      <c r="G15" s="6">
        <v>56.6</v>
      </c>
      <c r="H15" s="5">
        <v>72</v>
      </c>
      <c r="I15" s="5">
        <f t="shared" si="0"/>
        <v>64.3</v>
      </c>
      <c r="J15" s="4">
        <v>5</v>
      </c>
      <c r="K15" s="2"/>
    </row>
    <row r="16" spans="1:12" ht="32.450000000000003" customHeight="1" x14ac:dyDescent="0.15">
      <c r="A16" s="15"/>
      <c r="B16" s="14" t="s">
        <v>43</v>
      </c>
      <c r="C16" s="10">
        <v>1</v>
      </c>
      <c r="D16" s="20" t="s">
        <v>112</v>
      </c>
      <c r="E16" s="6" t="s">
        <v>45</v>
      </c>
      <c r="F16" s="6" t="s">
        <v>50</v>
      </c>
      <c r="G16" s="6">
        <v>57.6</v>
      </c>
      <c r="H16" s="5">
        <v>87.8</v>
      </c>
      <c r="I16" s="5">
        <f t="shared" si="0"/>
        <v>72.7</v>
      </c>
      <c r="J16" s="4">
        <v>1</v>
      </c>
      <c r="K16" s="2" t="s">
        <v>118</v>
      </c>
    </row>
    <row r="17" spans="1:11" ht="32.450000000000003" customHeight="1" x14ac:dyDescent="0.15">
      <c r="A17" s="15"/>
      <c r="B17" s="15"/>
      <c r="C17" s="11"/>
      <c r="D17" s="21"/>
      <c r="E17" s="6" t="s">
        <v>44</v>
      </c>
      <c r="F17" s="6" t="s">
        <v>49</v>
      </c>
      <c r="G17" s="6">
        <v>59.2</v>
      </c>
      <c r="H17" s="5">
        <v>81.400000000000006</v>
      </c>
      <c r="I17" s="5">
        <f t="shared" si="0"/>
        <v>70.300000000000011</v>
      </c>
      <c r="J17" s="4">
        <v>2</v>
      </c>
      <c r="K17" s="2" t="s">
        <v>118</v>
      </c>
    </row>
    <row r="18" spans="1:11" ht="32.450000000000003" customHeight="1" x14ac:dyDescent="0.15">
      <c r="A18" s="15"/>
      <c r="B18" s="15"/>
      <c r="C18" s="11"/>
      <c r="D18" s="21"/>
      <c r="E18" s="6" t="s">
        <v>47</v>
      </c>
      <c r="F18" s="6" t="s">
        <v>52</v>
      </c>
      <c r="G18" s="6">
        <v>54.8</v>
      </c>
      <c r="H18" s="5">
        <v>85.2</v>
      </c>
      <c r="I18" s="5">
        <f t="shared" si="0"/>
        <v>70</v>
      </c>
      <c r="J18" s="4">
        <v>3</v>
      </c>
      <c r="K18" s="2"/>
    </row>
    <row r="19" spans="1:11" ht="32.450000000000003" customHeight="1" x14ac:dyDescent="0.15">
      <c r="A19" s="15"/>
      <c r="B19" s="15"/>
      <c r="C19" s="11"/>
      <c r="D19" s="21"/>
      <c r="E19" s="6" t="s">
        <v>46</v>
      </c>
      <c r="F19" s="6" t="s">
        <v>51</v>
      </c>
      <c r="G19" s="6">
        <v>54.9</v>
      </c>
      <c r="H19" s="5">
        <v>83</v>
      </c>
      <c r="I19" s="5">
        <f t="shared" si="0"/>
        <v>68.95</v>
      </c>
      <c r="J19" s="4">
        <v>4</v>
      </c>
      <c r="K19" s="2"/>
    </row>
    <row r="20" spans="1:11" ht="32.450000000000003" customHeight="1" x14ac:dyDescent="0.15">
      <c r="A20" s="16"/>
      <c r="B20" s="16"/>
      <c r="C20" s="12"/>
      <c r="D20" s="22"/>
      <c r="E20" s="6" t="s">
        <v>48</v>
      </c>
      <c r="F20" s="6" t="s">
        <v>53</v>
      </c>
      <c r="G20" s="6">
        <v>54.1</v>
      </c>
      <c r="H20" s="5">
        <v>73.400000000000006</v>
      </c>
      <c r="I20" s="5">
        <f t="shared" si="0"/>
        <v>63.75</v>
      </c>
      <c r="J20" s="4">
        <v>5</v>
      </c>
      <c r="K20" s="2"/>
    </row>
    <row r="21" spans="1:11" ht="32.450000000000003" customHeight="1" x14ac:dyDescent="0.15">
      <c r="A21" s="14" t="s">
        <v>9</v>
      </c>
      <c r="B21" s="17" t="s">
        <v>54</v>
      </c>
      <c r="C21" s="13">
        <v>1</v>
      </c>
      <c r="D21" s="20" t="s">
        <v>113</v>
      </c>
      <c r="E21" s="6" t="s">
        <v>55</v>
      </c>
      <c r="F21" s="6" t="s">
        <v>56</v>
      </c>
      <c r="G21" s="6">
        <v>72.2</v>
      </c>
      <c r="H21" s="5">
        <v>87.6</v>
      </c>
      <c r="I21" s="5">
        <f t="shared" si="0"/>
        <v>79.900000000000006</v>
      </c>
      <c r="J21" s="4">
        <v>1</v>
      </c>
      <c r="K21" s="2" t="s">
        <v>118</v>
      </c>
    </row>
    <row r="22" spans="1:11" ht="32.450000000000003" customHeight="1" x14ac:dyDescent="0.15">
      <c r="A22" s="15"/>
      <c r="B22" s="17"/>
      <c r="C22" s="13"/>
      <c r="D22" s="21"/>
      <c r="E22" s="6" t="s">
        <v>57</v>
      </c>
      <c r="F22" s="6" t="s">
        <v>58</v>
      </c>
      <c r="G22" s="6">
        <v>72</v>
      </c>
      <c r="H22" s="5">
        <v>83.2</v>
      </c>
      <c r="I22" s="5">
        <f t="shared" si="0"/>
        <v>77.599999999999994</v>
      </c>
      <c r="J22" s="4">
        <v>2</v>
      </c>
      <c r="K22" s="4"/>
    </row>
    <row r="23" spans="1:11" ht="32.450000000000003" customHeight="1" x14ac:dyDescent="0.15">
      <c r="A23" s="15"/>
      <c r="B23" s="17"/>
      <c r="C23" s="13"/>
      <c r="D23" s="22"/>
      <c r="E23" s="6" t="s">
        <v>59</v>
      </c>
      <c r="F23" s="6" t="s">
        <v>60</v>
      </c>
      <c r="G23" s="6">
        <v>67.5</v>
      </c>
      <c r="H23" s="5">
        <v>79</v>
      </c>
      <c r="I23" s="5">
        <f t="shared" si="0"/>
        <v>73.25</v>
      </c>
      <c r="J23" s="4">
        <v>3</v>
      </c>
      <c r="K23" s="4"/>
    </row>
    <row r="24" spans="1:11" ht="32.450000000000003" customHeight="1" x14ac:dyDescent="0.15">
      <c r="A24" s="15"/>
      <c r="B24" s="17" t="s">
        <v>67</v>
      </c>
      <c r="C24" s="13">
        <v>1</v>
      </c>
      <c r="D24" s="20" t="s">
        <v>114</v>
      </c>
      <c r="E24" s="6" t="s">
        <v>61</v>
      </c>
      <c r="F24" s="6" t="s">
        <v>62</v>
      </c>
      <c r="G24" s="6">
        <v>75.3</v>
      </c>
      <c r="H24" s="5">
        <v>85.8</v>
      </c>
      <c r="I24" s="5">
        <f t="shared" si="0"/>
        <v>80.55</v>
      </c>
      <c r="J24" s="4">
        <v>1</v>
      </c>
      <c r="K24" s="2" t="s">
        <v>118</v>
      </c>
    </row>
    <row r="25" spans="1:11" ht="32.450000000000003" customHeight="1" x14ac:dyDescent="0.15">
      <c r="A25" s="15"/>
      <c r="B25" s="17"/>
      <c r="C25" s="13"/>
      <c r="D25" s="21"/>
      <c r="E25" s="6" t="s">
        <v>63</v>
      </c>
      <c r="F25" s="6" t="s">
        <v>64</v>
      </c>
      <c r="G25" s="6">
        <v>73.8</v>
      </c>
      <c r="H25" s="5">
        <v>78</v>
      </c>
      <c r="I25" s="5">
        <f t="shared" si="0"/>
        <v>75.900000000000006</v>
      </c>
      <c r="J25" s="4">
        <v>2</v>
      </c>
      <c r="K25" s="4"/>
    </row>
    <row r="26" spans="1:11" ht="32.450000000000003" customHeight="1" x14ac:dyDescent="0.15">
      <c r="A26" s="15"/>
      <c r="B26" s="17"/>
      <c r="C26" s="13"/>
      <c r="D26" s="22"/>
      <c r="E26" s="6" t="s">
        <v>65</v>
      </c>
      <c r="F26" s="6" t="s">
        <v>66</v>
      </c>
      <c r="G26" s="6">
        <v>70.3</v>
      </c>
      <c r="H26" s="5"/>
      <c r="I26" s="5">
        <f t="shared" si="0"/>
        <v>35.15</v>
      </c>
      <c r="J26" s="4">
        <v>3</v>
      </c>
      <c r="K26" s="4"/>
    </row>
    <row r="27" spans="1:11" ht="32.450000000000003" customHeight="1" x14ac:dyDescent="0.15">
      <c r="A27" s="15"/>
      <c r="B27" s="14" t="s">
        <v>68</v>
      </c>
      <c r="C27" s="10">
        <v>1</v>
      </c>
      <c r="D27" s="20" t="s">
        <v>113</v>
      </c>
      <c r="E27" s="6" t="s">
        <v>71</v>
      </c>
      <c r="F27" s="6" t="s">
        <v>72</v>
      </c>
      <c r="G27" s="6">
        <v>64.5</v>
      </c>
      <c r="H27" s="5">
        <v>88.8</v>
      </c>
      <c r="I27" s="5">
        <f t="shared" si="0"/>
        <v>76.650000000000006</v>
      </c>
      <c r="J27" s="4">
        <v>1</v>
      </c>
      <c r="K27" s="2" t="s">
        <v>118</v>
      </c>
    </row>
    <row r="28" spans="1:11" ht="32.450000000000003" customHeight="1" x14ac:dyDescent="0.15">
      <c r="A28" s="15"/>
      <c r="B28" s="15"/>
      <c r="C28" s="11"/>
      <c r="D28" s="21"/>
      <c r="E28" s="6" t="s">
        <v>69</v>
      </c>
      <c r="F28" s="6" t="s">
        <v>70</v>
      </c>
      <c r="G28" s="6">
        <v>67.900000000000006</v>
      </c>
      <c r="H28" s="5">
        <v>80.2</v>
      </c>
      <c r="I28" s="5">
        <f t="shared" si="0"/>
        <v>74.050000000000011</v>
      </c>
      <c r="J28" s="4">
        <v>2</v>
      </c>
      <c r="K28" s="4"/>
    </row>
    <row r="29" spans="1:11" ht="32.450000000000003" customHeight="1" x14ac:dyDescent="0.15">
      <c r="A29" s="15"/>
      <c r="B29" s="16"/>
      <c r="C29" s="12"/>
      <c r="D29" s="22"/>
      <c r="E29" s="6" t="s">
        <v>73</v>
      </c>
      <c r="F29" s="6" t="s">
        <v>74</v>
      </c>
      <c r="G29" s="6">
        <v>63.7</v>
      </c>
      <c r="H29" s="5">
        <v>78.599999999999994</v>
      </c>
      <c r="I29" s="5">
        <f t="shared" si="0"/>
        <v>71.150000000000006</v>
      </c>
      <c r="J29" s="4">
        <v>3</v>
      </c>
      <c r="K29" s="4"/>
    </row>
    <row r="30" spans="1:11" ht="32.450000000000003" customHeight="1" x14ac:dyDescent="0.15">
      <c r="A30" s="15"/>
      <c r="B30" s="14" t="s">
        <v>43</v>
      </c>
      <c r="C30" s="10">
        <v>1</v>
      </c>
      <c r="D30" s="20" t="s">
        <v>115</v>
      </c>
      <c r="E30" s="6" t="s">
        <v>75</v>
      </c>
      <c r="F30" s="6" t="s">
        <v>76</v>
      </c>
      <c r="G30" s="6">
        <v>71.3</v>
      </c>
      <c r="H30" s="5">
        <v>85</v>
      </c>
      <c r="I30" s="5">
        <f t="shared" si="0"/>
        <v>78.150000000000006</v>
      </c>
      <c r="J30" s="4">
        <v>1</v>
      </c>
      <c r="K30" s="2" t="s">
        <v>118</v>
      </c>
    </row>
    <row r="31" spans="1:11" ht="32.450000000000003" customHeight="1" x14ac:dyDescent="0.15">
      <c r="A31" s="15"/>
      <c r="B31" s="15"/>
      <c r="C31" s="11"/>
      <c r="D31" s="21"/>
      <c r="E31" s="6" t="s">
        <v>79</v>
      </c>
      <c r="F31" s="6" t="s">
        <v>80</v>
      </c>
      <c r="G31" s="6">
        <v>68.2</v>
      </c>
      <c r="H31" s="5">
        <v>79.599999999999994</v>
      </c>
      <c r="I31" s="5">
        <f t="shared" si="0"/>
        <v>73.900000000000006</v>
      </c>
      <c r="J31" s="4">
        <v>2</v>
      </c>
      <c r="K31" s="4"/>
    </row>
    <row r="32" spans="1:11" ht="32.450000000000003" customHeight="1" x14ac:dyDescent="0.15">
      <c r="A32" s="16"/>
      <c r="B32" s="16"/>
      <c r="C32" s="12"/>
      <c r="D32" s="22"/>
      <c r="E32" s="6" t="s">
        <v>77</v>
      </c>
      <c r="F32" s="6" t="s">
        <v>78</v>
      </c>
      <c r="G32" s="6">
        <v>68.7</v>
      </c>
      <c r="H32" s="5">
        <v>77.2</v>
      </c>
      <c r="I32" s="5">
        <f t="shared" si="0"/>
        <v>72.95</v>
      </c>
      <c r="J32" s="4">
        <v>3</v>
      </c>
      <c r="K32" s="4"/>
    </row>
    <row r="33" spans="1:11" ht="32.450000000000003" customHeight="1" x14ac:dyDescent="0.15">
      <c r="A33" s="14" t="s">
        <v>110</v>
      </c>
      <c r="B33" s="14" t="s">
        <v>3</v>
      </c>
      <c r="C33" s="10">
        <v>3</v>
      </c>
      <c r="D33" s="20" t="s">
        <v>116</v>
      </c>
      <c r="E33" s="4" t="s">
        <v>91</v>
      </c>
      <c r="F33" s="4" t="s">
        <v>92</v>
      </c>
      <c r="G33" s="4">
        <v>69.5</v>
      </c>
      <c r="H33" s="5">
        <v>90.4</v>
      </c>
      <c r="I33" s="5">
        <f t="shared" si="0"/>
        <v>79.95</v>
      </c>
      <c r="J33" s="4">
        <v>1</v>
      </c>
      <c r="K33" s="2" t="s">
        <v>118</v>
      </c>
    </row>
    <row r="34" spans="1:11" ht="32.450000000000003" customHeight="1" x14ac:dyDescent="0.15">
      <c r="A34" s="15"/>
      <c r="B34" s="15"/>
      <c r="C34" s="11"/>
      <c r="D34" s="21"/>
      <c r="E34" s="4" t="s">
        <v>85</v>
      </c>
      <c r="F34" s="4" t="s">
        <v>86</v>
      </c>
      <c r="G34" s="4">
        <v>72</v>
      </c>
      <c r="H34" s="5">
        <v>85.4</v>
      </c>
      <c r="I34" s="5">
        <f t="shared" si="0"/>
        <v>78.7</v>
      </c>
      <c r="J34" s="4">
        <v>2</v>
      </c>
      <c r="K34" s="2" t="s">
        <v>118</v>
      </c>
    </row>
    <row r="35" spans="1:11" ht="32.450000000000003" customHeight="1" x14ac:dyDescent="0.15">
      <c r="A35" s="15"/>
      <c r="B35" s="15"/>
      <c r="C35" s="11"/>
      <c r="D35" s="21"/>
      <c r="E35" s="7" t="s">
        <v>93</v>
      </c>
      <c r="F35" s="7" t="s">
        <v>94</v>
      </c>
      <c r="G35" s="7">
        <v>66.5</v>
      </c>
      <c r="H35" s="4">
        <v>86.6</v>
      </c>
      <c r="I35" s="5">
        <f t="shared" si="0"/>
        <v>76.55</v>
      </c>
      <c r="J35" s="4">
        <v>3</v>
      </c>
      <c r="K35" s="2" t="s">
        <v>118</v>
      </c>
    </row>
    <row r="36" spans="1:11" ht="32.450000000000003" customHeight="1" x14ac:dyDescent="0.15">
      <c r="A36" s="15"/>
      <c r="B36" s="15"/>
      <c r="C36" s="11"/>
      <c r="D36" s="21"/>
      <c r="E36" s="4" t="s">
        <v>83</v>
      </c>
      <c r="F36" s="4" t="s">
        <v>84</v>
      </c>
      <c r="G36" s="4">
        <v>74.8</v>
      </c>
      <c r="H36" s="5">
        <v>77.599999999999994</v>
      </c>
      <c r="I36" s="5">
        <f t="shared" si="0"/>
        <v>76.199999999999989</v>
      </c>
      <c r="J36" s="4">
        <v>4</v>
      </c>
      <c r="K36" s="4"/>
    </row>
    <row r="37" spans="1:11" ht="32.450000000000003" customHeight="1" x14ac:dyDescent="0.15">
      <c r="A37" s="15"/>
      <c r="B37" s="15"/>
      <c r="C37" s="11"/>
      <c r="D37" s="21"/>
      <c r="E37" s="4" t="s">
        <v>81</v>
      </c>
      <c r="F37" s="4" t="s">
        <v>82</v>
      </c>
      <c r="G37" s="4">
        <v>76.900000000000006</v>
      </c>
      <c r="H37" s="5">
        <v>73</v>
      </c>
      <c r="I37" s="5">
        <f t="shared" si="0"/>
        <v>74.95</v>
      </c>
      <c r="J37" s="4">
        <v>5</v>
      </c>
      <c r="K37" s="4"/>
    </row>
    <row r="38" spans="1:11" ht="32.450000000000003" customHeight="1" x14ac:dyDescent="0.15">
      <c r="A38" s="15"/>
      <c r="B38" s="15"/>
      <c r="C38" s="11"/>
      <c r="D38" s="21"/>
      <c r="E38" s="4" t="s">
        <v>89</v>
      </c>
      <c r="F38" s="4" t="s">
        <v>90</v>
      </c>
      <c r="G38" s="4">
        <v>71</v>
      </c>
      <c r="H38" s="5">
        <v>76</v>
      </c>
      <c r="I38" s="5">
        <f t="shared" si="0"/>
        <v>73.5</v>
      </c>
      <c r="J38" s="4">
        <v>6</v>
      </c>
      <c r="K38" s="4"/>
    </row>
    <row r="39" spans="1:11" ht="32.450000000000003" customHeight="1" x14ac:dyDescent="0.15">
      <c r="A39" s="15"/>
      <c r="B39" s="15"/>
      <c r="C39" s="11"/>
      <c r="D39" s="21"/>
      <c r="E39" s="4" t="s">
        <v>87</v>
      </c>
      <c r="F39" s="4" t="s">
        <v>88</v>
      </c>
      <c r="G39" s="4">
        <v>71.3</v>
      </c>
      <c r="H39" s="5">
        <v>74.599999999999994</v>
      </c>
      <c r="I39" s="5">
        <f t="shared" si="0"/>
        <v>72.949999999999989</v>
      </c>
      <c r="J39" s="4">
        <v>7</v>
      </c>
      <c r="K39" s="4"/>
    </row>
    <row r="40" spans="1:11" ht="32.450000000000003" customHeight="1" x14ac:dyDescent="0.15">
      <c r="A40" s="15"/>
      <c r="B40" s="15"/>
      <c r="C40" s="11"/>
      <c r="D40" s="21"/>
      <c r="E40" s="7" t="s">
        <v>95</v>
      </c>
      <c r="F40" s="7" t="s">
        <v>96</v>
      </c>
      <c r="G40" s="7">
        <v>66</v>
      </c>
      <c r="H40" s="4">
        <v>79.599999999999994</v>
      </c>
      <c r="I40" s="5">
        <f t="shared" si="0"/>
        <v>72.8</v>
      </c>
      <c r="J40" s="4">
        <v>8</v>
      </c>
      <c r="K40" s="4"/>
    </row>
    <row r="41" spans="1:11" ht="32.450000000000003" customHeight="1" x14ac:dyDescent="0.15">
      <c r="A41" s="16"/>
      <c r="B41" s="16"/>
      <c r="C41" s="12"/>
      <c r="D41" s="22"/>
      <c r="E41" s="4" t="s">
        <v>108</v>
      </c>
      <c r="F41" s="4" t="s">
        <v>109</v>
      </c>
      <c r="G41" s="4">
        <v>65.5</v>
      </c>
      <c r="H41" s="4">
        <v>75.599999999999994</v>
      </c>
      <c r="I41" s="5">
        <f t="shared" si="0"/>
        <v>70.55</v>
      </c>
      <c r="J41" s="4">
        <v>9</v>
      </c>
      <c r="K41" s="4"/>
    </row>
    <row r="42" spans="1:11" ht="32.450000000000003" customHeight="1" x14ac:dyDescent="0.15">
      <c r="A42" s="14" t="s">
        <v>4</v>
      </c>
      <c r="B42" s="14" t="s">
        <v>68</v>
      </c>
      <c r="C42" s="10">
        <v>1</v>
      </c>
      <c r="D42" s="20" t="s">
        <v>112</v>
      </c>
      <c r="E42" s="4" t="s">
        <v>97</v>
      </c>
      <c r="F42" s="4" t="s">
        <v>98</v>
      </c>
      <c r="G42" s="4">
        <v>65.5</v>
      </c>
      <c r="H42" s="4">
        <v>84.8</v>
      </c>
      <c r="I42" s="5">
        <f t="shared" si="0"/>
        <v>75.150000000000006</v>
      </c>
      <c r="J42" s="4">
        <v>1</v>
      </c>
      <c r="K42" s="2" t="s">
        <v>118</v>
      </c>
    </row>
    <row r="43" spans="1:11" ht="32.450000000000003" customHeight="1" x14ac:dyDescent="0.15">
      <c r="A43" s="15"/>
      <c r="B43" s="15"/>
      <c r="C43" s="11"/>
      <c r="D43" s="21"/>
      <c r="E43" s="4" t="s">
        <v>99</v>
      </c>
      <c r="F43" s="4" t="s">
        <v>100</v>
      </c>
      <c r="G43" s="4">
        <v>61.7</v>
      </c>
      <c r="H43" s="4">
        <v>77.8</v>
      </c>
      <c r="I43" s="5">
        <f t="shared" si="0"/>
        <v>69.75</v>
      </c>
      <c r="J43" s="4">
        <v>2</v>
      </c>
      <c r="K43" s="2" t="s">
        <v>118</v>
      </c>
    </row>
    <row r="44" spans="1:11" ht="32.450000000000003" customHeight="1" x14ac:dyDescent="0.15">
      <c r="A44" s="15"/>
      <c r="B44" s="15"/>
      <c r="C44" s="11"/>
      <c r="D44" s="21"/>
      <c r="E44" s="4" t="s">
        <v>103</v>
      </c>
      <c r="F44" s="4" t="s">
        <v>104</v>
      </c>
      <c r="G44" s="4">
        <v>57.6</v>
      </c>
      <c r="H44" s="4">
        <v>74.8</v>
      </c>
      <c r="I44" s="5">
        <f t="shared" si="0"/>
        <v>66.2</v>
      </c>
      <c r="J44" s="4">
        <v>3</v>
      </c>
      <c r="K44" s="4"/>
    </row>
    <row r="45" spans="1:11" ht="32.450000000000003" customHeight="1" x14ac:dyDescent="0.15">
      <c r="A45" s="15"/>
      <c r="B45" s="15"/>
      <c r="C45" s="11"/>
      <c r="D45" s="21"/>
      <c r="E45" s="4" t="s">
        <v>101</v>
      </c>
      <c r="F45" s="4" t="s">
        <v>102</v>
      </c>
      <c r="G45" s="4">
        <v>57.9</v>
      </c>
      <c r="H45" s="4">
        <v>70</v>
      </c>
      <c r="I45" s="5">
        <f t="shared" si="0"/>
        <v>63.95</v>
      </c>
      <c r="J45" s="4">
        <v>4</v>
      </c>
      <c r="K45" s="4"/>
    </row>
    <row r="46" spans="1:11" ht="32.450000000000003" customHeight="1" x14ac:dyDescent="0.15">
      <c r="A46" s="16"/>
      <c r="B46" s="16"/>
      <c r="C46" s="12"/>
      <c r="D46" s="22"/>
      <c r="E46" s="4" t="s">
        <v>105</v>
      </c>
      <c r="F46" s="4" t="s">
        <v>106</v>
      </c>
      <c r="G46" s="4">
        <v>57.2</v>
      </c>
      <c r="H46" s="4"/>
      <c r="I46" s="5">
        <f t="shared" si="0"/>
        <v>28.6</v>
      </c>
      <c r="J46" s="4">
        <v>5</v>
      </c>
      <c r="K46" s="4"/>
    </row>
  </sheetData>
  <sheetProtection algorithmName="SHA-512" hashValue="O0WLzRUwqyGWwh/i7jU4lS7Fr4fnpRjWmgh6B1mFKoXtBQ9HiDeILBAyT8CDPtU2E83fKensxssb+aN03c/vYg==" saltValue="HZHK2bfdd8gx1X2/wJ+a0g==" spinCount="100000" sheet="1" objects="1" scenarios="1"/>
  <mergeCells count="35">
    <mergeCell ref="A42:A46"/>
    <mergeCell ref="B42:B46"/>
    <mergeCell ref="C42:C46"/>
    <mergeCell ref="D3:D7"/>
    <mergeCell ref="D8:D10"/>
    <mergeCell ref="D11:D15"/>
    <mergeCell ref="D16:D20"/>
    <mergeCell ref="D21:D23"/>
    <mergeCell ref="D24:D26"/>
    <mergeCell ref="D27:D29"/>
    <mergeCell ref="D30:D32"/>
    <mergeCell ref="D33:D41"/>
    <mergeCell ref="D42:D46"/>
    <mergeCell ref="B11:B15"/>
    <mergeCell ref="C11:C15"/>
    <mergeCell ref="B16:B20"/>
    <mergeCell ref="C16:C20"/>
    <mergeCell ref="B27:B29"/>
    <mergeCell ref="C27:C29"/>
    <mergeCell ref="C24:C26"/>
    <mergeCell ref="A1:K1"/>
    <mergeCell ref="B21:B23"/>
    <mergeCell ref="B3:B7"/>
    <mergeCell ref="C3:C7"/>
    <mergeCell ref="A3:A20"/>
    <mergeCell ref="B8:B10"/>
    <mergeCell ref="C8:C10"/>
    <mergeCell ref="C33:C41"/>
    <mergeCell ref="C21:C23"/>
    <mergeCell ref="B33:B41"/>
    <mergeCell ref="A33:A41"/>
    <mergeCell ref="A21:A32"/>
    <mergeCell ref="B30:B32"/>
    <mergeCell ref="C30:C32"/>
    <mergeCell ref="B24:B26"/>
  </mergeCells>
  <phoneticPr fontId="1" type="noConversion"/>
  <pageMargins left="0.70866141732283472" right="0.70866141732283472" top="0.47244094488188981" bottom="0.47244094488188981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发布</vt:lpstr>
      <vt:lpstr>发布!Print_Titles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2020-09-14T07:43:59Z</dcterms:modified>
</cp:coreProperties>
</file>