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524" lockStructure="1"/>
  <bookViews>
    <workbookView xWindow="360" yWindow="75" windowWidth="28035" windowHeight="12120" tabRatio="692"/>
  </bookViews>
  <sheets>
    <sheet name="试讲成绩、总成绩" sheetId="19" r:id="rId1"/>
  </sheets>
  <definedNames>
    <definedName name="_xlnm.Print_Area" localSheetId="0">试讲成绩、总成绩!$A$1:$I$9</definedName>
    <definedName name="_xlnm.Print_Titles" localSheetId="0">试讲成绩、总成绩!$1:$2</definedName>
  </definedNames>
  <calcPr calcId="144525"/>
</workbook>
</file>

<file path=xl/calcChain.xml><?xml version="1.0" encoding="utf-8"?>
<calcChain xmlns="http://schemas.openxmlformats.org/spreadsheetml/2006/main">
  <c r="H105" i="19" l="1"/>
  <c r="I105" i="19" s="1"/>
  <c r="E105" i="19"/>
  <c r="H104" i="19"/>
  <c r="I104" i="19" s="1"/>
  <c r="E104" i="19"/>
  <c r="H103" i="19"/>
  <c r="I103" i="19" s="1"/>
  <c r="E103" i="19"/>
  <c r="H102" i="19"/>
  <c r="I102" i="19" s="1"/>
  <c r="E102" i="19"/>
  <c r="H101" i="19"/>
  <c r="I101" i="19" s="1"/>
  <c r="E101" i="19"/>
  <c r="H100" i="19"/>
  <c r="I100" i="19" s="1"/>
  <c r="E100" i="19"/>
  <c r="H99" i="19"/>
  <c r="I99" i="19" s="1"/>
  <c r="E99" i="19"/>
  <c r="J99" i="19" s="1"/>
  <c r="H98" i="19"/>
  <c r="I98" i="19" s="1"/>
  <c r="J98" i="19" s="1"/>
  <c r="E98" i="19"/>
  <c r="H97" i="19"/>
  <c r="I97" i="19" s="1"/>
  <c r="E97" i="19"/>
  <c r="H96" i="19"/>
  <c r="I96" i="19" s="1"/>
  <c r="E96" i="19"/>
  <c r="J96" i="19" s="1"/>
  <c r="H95" i="19"/>
  <c r="I95" i="19" s="1"/>
  <c r="J95" i="19" s="1"/>
  <c r="E95" i="19"/>
  <c r="H94" i="19"/>
  <c r="I94" i="19" s="1"/>
  <c r="E94" i="19"/>
  <c r="J94" i="19" s="1"/>
  <c r="H93" i="19"/>
  <c r="I93" i="19" s="1"/>
  <c r="E93" i="19"/>
  <c r="H92" i="19"/>
  <c r="I92" i="19" s="1"/>
  <c r="J92" i="19" s="1"/>
  <c r="E92" i="19"/>
  <c r="H91" i="19"/>
  <c r="I91" i="19" s="1"/>
  <c r="E91" i="19"/>
  <c r="J91" i="19" s="1"/>
  <c r="H90" i="19"/>
  <c r="I90" i="19" s="1"/>
  <c r="E90" i="19"/>
  <c r="I89" i="19"/>
  <c r="H89" i="19"/>
  <c r="E89" i="19"/>
  <c r="H88" i="19"/>
  <c r="I88" i="19" s="1"/>
  <c r="E88" i="19"/>
  <c r="H87" i="19"/>
  <c r="I87" i="19" s="1"/>
  <c r="E87" i="19"/>
  <c r="H86" i="19"/>
  <c r="I86" i="19" s="1"/>
  <c r="E86" i="19"/>
  <c r="H85" i="19"/>
  <c r="I85" i="19" s="1"/>
  <c r="E85" i="19"/>
  <c r="H84" i="19"/>
  <c r="I84" i="19" s="1"/>
  <c r="E84" i="19"/>
  <c r="H83" i="19"/>
  <c r="I83" i="19" s="1"/>
  <c r="E83" i="19"/>
  <c r="H82" i="19"/>
  <c r="I82" i="19" s="1"/>
  <c r="E82" i="19"/>
  <c r="H81" i="19"/>
  <c r="I81" i="19" s="1"/>
  <c r="E81" i="19"/>
  <c r="J81" i="19" s="1"/>
  <c r="G77" i="19"/>
  <c r="E77" i="19"/>
  <c r="G76" i="19"/>
  <c r="E76" i="19"/>
  <c r="G75" i="19"/>
  <c r="E75" i="19"/>
  <c r="H75" i="19" s="1"/>
  <c r="G74" i="19"/>
  <c r="E74" i="19"/>
  <c r="G73" i="19"/>
  <c r="E73" i="19"/>
  <c r="G72" i="19"/>
  <c r="E72" i="19"/>
  <c r="H72" i="19" s="1"/>
  <c r="G71" i="19"/>
  <c r="E71" i="19"/>
  <c r="G70" i="19"/>
  <c r="E70" i="19"/>
  <c r="G69" i="19"/>
  <c r="E69" i="19"/>
  <c r="H69" i="19" s="1"/>
  <c r="G68" i="19"/>
  <c r="E68" i="19"/>
  <c r="G67" i="19"/>
  <c r="E67" i="19"/>
  <c r="G66" i="19"/>
  <c r="E66" i="19"/>
  <c r="H66" i="19" s="1"/>
  <c r="G65" i="19"/>
  <c r="E65" i="19"/>
  <c r="G64" i="19"/>
  <c r="E64" i="19"/>
  <c r="G63" i="19"/>
  <c r="E63" i="19"/>
  <c r="H63" i="19" s="1"/>
  <c r="G62" i="19"/>
  <c r="E62" i="19"/>
  <c r="G61" i="19"/>
  <c r="E61" i="19"/>
  <c r="G60" i="19"/>
  <c r="E60" i="19"/>
  <c r="H60" i="19" s="1"/>
  <c r="G59" i="19"/>
  <c r="E59" i="19"/>
  <c r="G58" i="19"/>
  <c r="E58" i="19"/>
  <c r="G57" i="19"/>
  <c r="E57" i="19"/>
  <c r="H57" i="19" s="1"/>
  <c r="G56" i="19"/>
  <c r="E56" i="19"/>
  <c r="G55" i="19"/>
  <c r="E55" i="19"/>
  <c r="G54" i="19"/>
  <c r="E54" i="19"/>
  <c r="H54" i="19" s="1"/>
  <c r="G53" i="19"/>
  <c r="E53" i="19"/>
  <c r="G52" i="19"/>
  <c r="E52" i="19"/>
  <c r="G51" i="19"/>
  <c r="E51" i="19"/>
  <c r="H51" i="19" s="1"/>
  <c r="G50" i="19"/>
  <c r="E50" i="19"/>
  <c r="G49" i="19"/>
  <c r="E49" i="19"/>
  <c r="G48" i="19"/>
  <c r="E48" i="19"/>
  <c r="H48" i="19" s="1"/>
  <c r="G47" i="19"/>
  <c r="E47" i="19"/>
  <c r="G46" i="19"/>
  <c r="E46" i="19"/>
  <c r="G45" i="19"/>
  <c r="E45" i="19"/>
  <c r="H45" i="19" s="1"/>
  <c r="G44" i="19"/>
  <c r="E44" i="19"/>
  <c r="G43" i="19"/>
  <c r="E43" i="19"/>
  <c r="G42" i="19"/>
  <c r="E42" i="19"/>
  <c r="H42" i="19" s="1"/>
  <c r="G41" i="19"/>
  <c r="E41" i="19"/>
  <c r="G40" i="19"/>
  <c r="E40" i="19"/>
  <c r="G39" i="19"/>
  <c r="E39" i="19"/>
  <c r="H39" i="19" s="1"/>
  <c r="G38" i="19"/>
  <c r="E38" i="19"/>
  <c r="G37" i="19"/>
  <c r="E37" i="19"/>
  <c r="G36" i="19"/>
  <c r="E36" i="19"/>
  <c r="H36" i="19" s="1"/>
  <c r="G35" i="19"/>
  <c r="E35" i="19"/>
  <c r="G34" i="19"/>
  <c r="E34" i="19"/>
  <c r="G33" i="19"/>
  <c r="E33" i="19"/>
  <c r="H33" i="19" s="1"/>
  <c r="G32" i="19"/>
  <c r="E32" i="19"/>
  <c r="G31" i="19"/>
  <c r="E31" i="19"/>
  <c r="G30" i="19"/>
  <c r="E30" i="19"/>
  <c r="H30" i="19" s="1"/>
  <c r="G29" i="19"/>
  <c r="E29" i="19"/>
  <c r="G28" i="19"/>
  <c r="E28" i="19"/>
  <c r="G27" i="19"/>
  <c r="E27" i="19"/>
  <c r="H27" i="19" s="1"/>
  <c r="G26" i="19"/>
  <c r="E26" i="19"/>
  <c r="H26" i="19" s="1"/>
  <c r="G25" i="19"/>
  <c r="E25" i="19"/>
  <c r="G24" i="19"/>
  <c r="E24" i="19"/>
  <c r="H24" i="19" s="1"/>
  <c r="G23" i="19"/>
  <c r="E23" i="19"/>
  <c r="H23" i="19" s="1"/>
  <c r="G22" i="19"/>
  <c r="E22" i="19"/>
  <c r="G21" i="19"/>
  <c r="E21" i="19"/>
  <c r="H21" i="19" s="1"/>
  <c r="G20" i="19"/>
  <c r="E20" i="19"/>
  <c r="H20" i="19" s="1"/>
  <c r="G19" i="19"/>
  <c r="E19" i="19"/>
  <c r="G18" i="19"/>
  <c r="E18" i="19"/>
  <c r="H18" i="19" s="1"/>
  <c r="G17" i="19"/>
  <c r="E17" i="19"/>
  <c r="H17" i="19" s="1"/>
  <c r="G16" i="19"/>
  <c r="E16" i="19"/>
  <c r="G15" i="19"/>
  <c r="E15" i="19"/>
  <c r="H15" i="19" s="1"/>
  <c r="G14" i="19"/>
  <c r="E14" i="19"/>
  <c r="G13" i="19"/>
  <c r="E13" i="19"/>
  <c r="G12" i="19"/>
  <c r="E12" i="19"/>
  <c r="H12" i="19" s="1"/>
  <c r="G11" i="19"/>
  <c r="E11" i="19"/>
  <c r="G10" i="19"/>
  <c r="E10" i="19"/>
  <c r="J101" i="19" l="1"/>
  <c r="J104" i="19"/>
  <c r="J83" i="19"/>
  <c r="J86" i="19"/>
  <c r="H29" i="19"/>
  <c r="H32" i="19"/>
  <c r="H35" i="19"/>
  <c r="H38" i="19"/>
  <c r="H41" i="19"/>
  <c r="H44" i="19"/>
  <c r="H47" i="19"/>
  <c r="H50" i="19"/>
  <c r="H53" i="19"/>
  <c r="H56" i="19"/>
  <c r="H59" i="19"/>
  <c r="H62" i="19"/>
  <c r="H65" i="19"/>
  <c r="H68" i="19"/>
  <c r="H71" i="19"/>
  <c r="H74" i="19"/>
  <c r="H77" i="19"/>
  <c r="J88" i="19"/>
  <c r="J93" i="19"/>
  <c r="H10" i="19"/>
  <c r="H13" i="19"/>
  <c r="J84" i="19"/>
  <c r="J97" i="19"/>
  <c r="J102" i="19"/>
  <c r="H16" i="19"/>
  <c r="H19" i="19"/>
  <c r="H22" i="19"/>
  <c r="H25" i="19"/>
  <c r="H28" i="19"/>
  <c r="H31" i="19"/>
  <c r="H34" i="19"/>
  <c r="H37" i="19"/>
  <c r="H40" i="19"/>
  <c r="H43" i="19"/>
  <c r="H46" i="19"/>
  <c r="H49" i="19"/>
  <c r="H52" i="19"/>
  <c r="H55" i="19"/>
  <c r="H58" i="19"/>
  <c r="H61" i="19"/>
  <c r="H64" i="19"/>
  <c r="H67" i="19"/>
  <c r="H70" i="19"/>
  <c r="H73" i="19"/>
  <c r="H76" i="19"/>
  <c r="J82" i="19"/>
  <c r="J87" i="19"/>
  <c r="J89" i="19"/>
  <c r="J100" i="19"/>
  <c r="H11" i="19"/>
  <c r="H14" i="19"/>
  <c r="J105" i="19"/>
  <c r="J85" i="19"/>
  <c r="J90" i="19"/>
  <c r="J103" i="19"/>
  <c r="G5" i="19" l="1"/>
  <c r="G3" i="19"/>
  <c r="G7" i="19"/>
  <c r="G6" i="19"/>
  <c r="G4" i="19"/>
  <c r="G8" i="19"/>
  <c r="E5" i="19"/>
  <c r="E3" i="19"/>
  <c r="E7" i="19"/>
  <c r="E6" i="19"/>
  <c r="E4" i="19"/>
  <c r="E8" i="19"/>
  <c r="H8" i="19" s="1"/>
  <c r="G9" i="19"/>
  <c r="E9" i="19"/>
  <c r="H9" i="19" l="1"/>
  <c r="H4" i="19"/>
  <c r="H6" i="19"/>
  <c r="H7" i="19"/>
  <c r="H3" i="19"/>
  <c r="H5" i="19"/>
</calcChain>
</file>

<file path=xl/sharedStrings.xml><?xml version="1.0" encoding="utf-8"?>
<sst xmlns="http://schemas.openxmlformats.org/spreadsheetml/2006/main" count="197" uniqueCount="111">
  <si>
    <t>序号</t>
    <phoneticPr fontId="1" type="noConversion"/>
  </si>
  <si>
    <t>报考职位</t>
    <phoneticPr fontId="1" type="noConversion"/>
  </si>
  <si>
    <t>总成绩</t>
    <phoneticPr fontId="1" type="noConversion"/>
  </si>
  <si>
    <t>备注</t>
    <phoneticPr fontId="1" type="noConversion"/>
  </si>
  <si>
    <t>8306012427</t>
  </si>
  <si>
    <t>小学信息技术</t>
  </si>
  <si>
    <t>8306012621</t>
  </si>
  <si>
    <t>加权得分</t>
    <phoneticPr fontId="1" type="noConversion"/>
  </si>
  <si>
    <t>总成绩</t>
    <phoneticPr fontId="1" type="noConversion"/>
  </si>
  <si>
    <t>小学心理</t>
  </si>
  <si>
    <t>8305012413</t>
  </si>
  <si>
    <t>笔试得分</t>
    <phoneticPr fontId="1" type="noConversion"/>
  </si>
  <si>
    <t>试讲得分</t>
    <phoneticPr fontId="1" type="noConversion"/>
  </si>
  <si>
    <t>备注</t>
    <phoneticPr fontId="1" type="noConversion"/>
  </si>
  <si>
    <t>8207033113</t>
  </si>
  <si>
    <t>初中舞蹈</t>
  </si>
  <si>
    <t>8302010326</t>
  </si>
  <si>
    <t>小学数学</t>
  </si>
  <si>
    <t>8302010623</t>
  </si>
  <si>
    <t>8302010627</t>
  </si>
  <si>
    <t>8302010320</t>
  </si>
  <si>
    <t>8302010510</t>
  </si>
  <si>
    <t>8302010704</t>
  </si>
  <si>
    <t>8302010517</t>
  </si>
  <si>
    <t>8302010808</t>
  </si>
  <si>
    <t>笔试得分</t>
    <phoneticPr fontId="1" type="noConversion"/>
  </si>
  <si>
    <t>8303011013</t>
  </si>
  <si>
    <t>小学舞蹈</t>
  </si>
  <si>
    <t>8303010921</t>
  </si>
  <si>
    <t>8304011218</t>
  </si>
  <si>
    <t>小学体育</t>
  </si>
  <si>
    <t>8304011112</t>
  </si>
  <si>
    <t>8304011804</t>
  </si>
  <si>
    <t>8304011716</t>
  </si>
  <si>
    <t>高中英语</t>
  </si>
  <si>
    <t>8102021510</t>
  </si>
  <si>
    <t>8102020807</t>
  </si>
  <si>
    <t>8102020423</t>
  </si>
  <si>
    <t>8102020914</t>
  </si>
  <si>
    <t>8102020918</t>
  </si>
  <si>
    <t>8102020418</t>
  </si>
  <si>
    <t>8102020830</t>
  </si>
  <si>
    <t>初中数学</t>
  </si>
  <si>
    <t>8202030622</t>
  </si>
  <si>
    <t>8202030617</t>
  </si>
  <si>
    <t>8202030721</t>
  </si>
  <si>
    <t>8203030729</t>
  </si>
  <si>
    <t>初中英语</t>
  </si>
  <si>
    <t>8203030823</t>
  </si>
  <si>
    <t>8203031307</t>
  </si>
  <si>
    <t>8205032424</t>
  </si>
  <si>
    <t>初中地理</t>
  </si>
  <si>
    <t>8205032426</t>
  </si>
  <si>
    <t>8205032303</t>
  </si>
  <si>
    <t>8204032020</t>
  </si>
  <si>
    <t>初中政治</t>
  </si>
  <si>
    <t>8204032007</t>
  </si>
  <si>
    <t>8204032004</t>
  </si>
  <si>
    <t>初中化学</t>
  </si>
  <si>
    <t>8206032615</t>
  </si>
  <si>
    <t>8101020203</t>
  </si>
  <si>
    <t>高中语文</t>
  </si>
  <si>
    <t>8101020130</t>
  </si>
  <si>
    <t>8101020205</t>
  </si>
  <si>
    <t>8101020211</t>
  </si>
  <si>
    <t>高中历史</t>
  </si>
  <si>
    <t>8103021824</t>
  </si>
  <si>
    <t>8103021603</t>
  </si>
  <si>
    <t>8201030307</t>
  </si>
  <si>
    <t>初中语文</t>
  </si>
  <si>
    <t>8201030304</t>
  </si>
  <si>
    <t>8201030415</t>
  </si>
  <si>
    <t>8201030421</t>
  </si>
  <si>
    <t>高中物理</t>
  </si>
  <si>
    <t>8104021830</t>
  </si>
  <si>
    <t>8104021918</t>
  </si>
  <si>
    <t>8104022026</t>
  </si>
  <si>
    <t>高中生物</t>
  </si>
  <si>
    <t>8105030104</t>
  </si>
  <si>
    <t>8105022419</t>
  </si>
  <si>
    <t>考号</t>
  </si>
  <si>
    <t>8501010109</t>
  </si>
  <si>
    <t>校医</t>
    <phoneticPr fontId="1" type="noConversion"/>
  </si>
  <si>
    <t>8501010102</t>
  </si>
  <si>
    <t>8501010124</t>
  </si>
  <si>
    <t>8501010111</t>
  </si>
  <si>
    <t>8501010117</t>
  </si>
  <si>
    <t>8501010107</t>
  </si>
  <si>
    <t>8501010116</t>
  </si>
  <si>
    <t>面试得分</t>
    <phoneticPr fontId="1" type="noConversion"/>
  </si>
  <si>
    <t>8301033610</t>
  </si>
  <si>
    <t>小学语文</t>
  </si>
  <si>
    <t>8301033605</t>
  </si>
  <si>
    <t>8301034605</t>
  </si>
  <si>
    <t>8301033707</t>
  </si>
  <si>
    <t>8301033308</t>
  </si>
  <si>
    <t>8301033706</t>
  </si>
  <si>
    <t>8301033803</t>
  </si>
  <si>
    <t>8301034417</t>
  </si>
  <si>
    <t>8301033720</t>
  </si>
  <si>
    <t>8301034029</t>
  </si>
  <si>
    <t>8301034623</t>
  </si>
  <si>
    <t>8301034505</t>
  </si>
  <si>
    <t>8301034914</t>
  </si>
  <si>
    <t>8301034705</t>
  </si>
  <si>
    <t>8301034923</t>
  </si>
  <si>
    <t>2020年包头稀土高新区公开招聘中小学幼儿园教师、校医总成绩</t>
    <phoneticPr fontId="1" type="noConversion"/>
  </si>
  <si>
    <r>
      <t>2020</t>
    </r>
    <r>
      <rPr>
        <b/>
        <sz val="18"/>
        <color theme="1"/>
        <rFont val="宋体"/>
        <family val="3"/>
        <charset val="134"/>
      </rPr>
      <t>年包头稀土高新区公开招聘中小学幼儿园教师、校医总成绩</t>
    </r>
    <phoneticPr fontId="1" type="noConversion"/>
  </si>
  <si>
    <t>专业技能</t>
    <phoneticPr fontId="1" type="noConversion"/>
  </si>
  <si>
    <t>试讲总分</t>
    <phoneticPr fontId="1" type="noConversion"/>
  </si>
  <si>
    <t>学前教育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</si>
</sst>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theme="1"/>
      <name val="宋体"/>
      <family val="3"/>
      <charset val="134"/>
    </font>
    <font>
      <b/>
      <sz val="12"/>
      <color theme="1"/>
      <name val="Arial"/>
      <family val="2"/>
    </font>
    <font>
      <b/>
      <sz val="14"/>
      <color theme="1"/>
      <name val="宋体"/>
      <family val="3"/>
      <charset val="134"/>
      <scheme val="minor"/>
    </font>
    <font>
      <b/>
      <sz val="12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Arial"/>
      <family val="2"/>
    </font>
    <font>
      <b/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</cellStyleXfs>
  <cellXfs count="14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176" fontId="11" fillId="0" borderId="2" xfId="4" applyNumberFormat="1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9" fillId="0" borderId="1" xfId="4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常规 3 2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05"/>
  <sheetViews>
    <sheetView tabSelected="1" zoomScale="90" zoomScaleNormal="90" workbookViewId="0">
      <pane ySplit="2" topLeftCell="A3" activePane="bottomLeft" state="frozenSplit"/>
      <selection pane="bottomLeft" activeCell="D5" sqref="D5"/>
    </sheetView>
  </sheetViews>
  <sheetFormatPr defaultRowHeight="12.75" x14ac:dyDescent="0.2"/>
  <cols>
    <col min="1" max="1" width="6.5703125" style="2" customWidth="1"/>
    <col min="2" max="2" width="17.5703125" style="2" customWidth="1"/>
    <col min="3" max="3" width="13.28515625" style="2" customWidth="1"/>
    <col min="4" max="4" width="17.7109375" style="2" customWidth="1"/>
    <col min="5" max="5" width="16.85546875" style="2" customWidth="1"/>
    <col min="6" max="6" width="15.140625" style="2" customWidth="1"/>
    <col min="7" max="7" width="16.28515625" style="2" customWidth="1"/>
    <col min="8" max="8" width="16" style="2" customWidth="1"/>
    <col min="9" max="9" width="17.42578125" style="2" customWidth="1"/>
    <col min="10" max="10" width="9.140625" style="2"/>
    <col min="11" max="11" width="10.7109375" style="2" customWidth="1"/>
    <col min="12" max="16384" width="9.140625" style="2"/>
  </cols>
  <sheetData>
    <row r="1" spans="1:9" ht="25.5" customHeight="1" x14ac:dyDescent="0.35">
      <c r="A1" s="12" t="s">
        <v>107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30" customHeight="1" x14ac:dyDescent="0.2">
      <c r="A2" s="3" t="s">
        <v>0</v>
      </c>
      <c r="B2" s="4" t="s">
        <v>80</v>
      </c>
      <c r="C2" s="3" t="s">
        <v>1</v>
      </c>
      <c r="D2" s="3" t="s">
        <v>25</v>
      </c>
      <c r="E2" s="3" t="s">
        <v>7</v>
      </c>
      <c r="F2" s="3" t="s">
        <v>89</v>
      </c>
      <c r="G2" s="3" t="s">
        <v>7</v>
      </c>
      <c r="H2" s="3" t="s">
        <v>8</v>
      </c>
      <c r="I2" s="3" t="s">
        <v>13</v>
      </c>
    </row>
    <row r="3" spans="1:9" s="5" customFormat="1" ht="33" customHeight="1" x14ac:dyDescent="0.2">
      <c r="A3" s="4">
        <v>1</v>
      </c>
      <c r="B3" s="3" t="s">
        <v>84</v>
      </c>
      <c r="C3" s="3" t="s">
        <v>82</v>
      </c>
      <c r="D3" s="3">
        <v>58</v>
      </c>
      <c r="E3" s="3">
        <f t="shared" ref="E3:E31" si="0">D3*0.4</f>
        <v>23.200000000000003</v>
      </c>
      <c r="F3" s="3">
        <v>92.6</v>
      </c>
      <c r="G3" s="3">
        <f t="shared" ref="G3:G31" si="1">F3*0.6</f>
        <v>55.559999999999995</v>
      </c>
      <c r="H3" s="3">
        <f t="shared" ref="H3:H31" si="2">E3+G3</f>
        <v>78.759999999999991</v>
      </c>
      <c r="I3" s="1"/>
    </row>
    <row r="4" spans="1:9" s="5" customFormat="1" ht="33" customHeight="1" x14ac:dyDescent="0.2">
      <c r="A4" s="4">
        <v>2</v>
      </c>
      <c r="B4" s="3" t="s">
        <v>87</v>
      </c>
      <c r="C4" s="3" t="s">
        <v>82</v>
      </c>
      <c r="D4" s="3">
        <v>55.5</v>
      </c>
      <c r="E4" s="3">
        <f t="shared" si="0"/>
        <v>22.200000000000003</v>
      </c>
      <c r="F4" s="3">
        <v>91.6</v>
      </c>
      <c r="G4" s="3">
        <f t="shared" si="1"/>
        <v>54.959999999999994</v>
      </c>
      <c r="H4" s="3">
        <f t="shared" si="2"/>
        <v>77.16</v>
      </c>
      <c r="I4" s="1"/>
    </row>
    <row r="5" spans="1:9" s="5" customFormat="1" ht="33" customHeight="1" x14ac:dyDescent="0.2">
      <c r="A5" s="4">
        <v>3</v>
      </c>
      <c r="B5" s="3" t="s">
        <v>83</v>
      </c>
      <c r="C5" s="3" t="s">
        <v>82</v>
      </c>
      <c r="D5" s="3">
        <v>58.5</v>
      </c>
      <c r="E5" s="3">
        <f t="shared" si="0"/>
        <v>23.400000000000002</v>
      </c>
      <c r="F5" s="3">
        <v>88.2</v>
      </c>
      <c r="G5" s="3">
        <f t="shared" si="1"/>
        <v>52.92</v>
      </c>
      <c r="H5" s="3">
        <f t="shared" si="2"/>
        <v>76.320000000000007</v>
      </c>
      <c r="I5" s="1"/>
    </row>
    <row r="6" spans="1:9" s="5" customFormat="1" ht="33" customHeight="1" x14ac:dyDescent="0.2">
      <c r="A6" s="4">
        <v>4</v>
      </c>
      <c r="B6" s="3" t="s">
        <v>86</v>
      </c>
      <c r="C6" s="3" t="s">
        <v>82</v>
      </c>
      <c r="D6" s="3">
        <v>57</v>
      </c>
      <c r="E6" s="3">
        <f t="shared" si="0"/>
        <v>22.8</v>
      </c>
      <c r="F6" s="3">
        <v>89.1</v>
      </c>
      <c r="G6" s="3">
        <f t="shared" si="1"/>
        <v>53.459999999999994</v>
      </c>
      <c r="H6" s="3">
        <f t="shared" si="2"/>
        <v>76.259999999999991</v>
      </c>
      <c r="I6" s="1"/>
    </row>
    <row r="7" spans="1:9" s="5" customFormat="1" ht="33" customHeight="1" x14ac:dyDescent="0.2">
      <c r="A7" s="4">
        <v>5</v>
      </c>
      <c r="B7" s="3" t="s">
        <v>85</v>
      </c>
      <c r="C7" s="3" t="s">
        <v>82</v>
      </c>
      <c r="D7" s="3">
        <v>57.5</v>
      </c>
      <c r="E7" s="3">
        <f t="shared" si="0"/>
        <v>23</v>
      </c>
      <c r="F7" s="3">
        <v>87.2</v>
      </c>
      <c r="G7" s="3">
        <f t="shared" si="1"/>
        <v>52.32</v>
      </c>
      <c r="H7" s="3">
        <f t="shared" si="2"/>
        <v>75.319999999999993</v>
      </c>
      <c r="I7" s="1"/>
    </row>
    <row r="8" spans="1:9" s="5" customFormat="1" ht="33" customHeight="1" x14ac:dyDescent="0.2">
      <c r="A8" s="4">
        <v>6</v>
      </c>
      <c r="B8" s="3" t="s">
        <v>88</v>
      </c>
      <c r="C8" s="3" t="s">
        <v>82</v>
      </c>
      <c r="D8" s="3">
        <v>55.5</v>
      </c>
      <c r="E8" s="3">
        <f t="shared" si="0"/>
        <v>22.200000000000003</v>
      </c>
      <c r="F8" s="3">
        <v>87.4</v>
      </c>
      <c r="G8" s="3">
        <f t="shared" si="1"/>
        <v>52.440000000000005</v>
      </c>
      <c r="H8" s="3">
        <f t="shared" si="2"/>
        <v>74.640000000000015</v>
      </c>
      <c r="I8" s="1"/>
    </row>
    <row r="9" spans="1:9" s="5" customFormat="1" ht="33" customHeight="1" x14ac:dyDescent="0.2">
      <c r="A9" s="4">
        <v>7</v>
      </c>
      <c r="B9" s="3" t="s">
        <v>81</v>
      </c>
      <c r="C9" s="3" t="s">
        <v>82</v>
      </c>
      <c r="D9" s="3">
        <v>62</v>
      </c>
      <c r="E9" s="3">
        <f t="shared" si="0"/>
        <v>24.8</v>
      </c>
      <c r="F9" s="3">
        <v>82.6</v>
      </c>
      <c r="G9" s="3">
        <f t="shared" si="1"/>
        <v>49.559999999999995</v>
      </c>
      <c r="H9" s="3">
        <f t="shared" si="2"/>
        <v>74.36</v>
      </c>
      <c r="I9" s="1"/>
    </row>
    <row r="10" spans="1:9" ht="33" customHeight="1" x14ac:dyDescent="0.2">
      <c r="A10" s="4">
        <v>8</v>
      </c>
      <c r="B10" s="1" t="s">
        <v>60</v>
      </c>
      <c r="C10" s="1" t="s">
        <v>61</v>
      </c>
      <c r="D10" s="1">
        <v>75.5</v>
      </c>
      <c r="E10" s="1">
        <f t="shared" si="0"/>
        <v>30.200000000000003</v>
      </c>
      <c r="F10" s="1">
        <v>84.9</v>
      </c>
      <c r="G10" s="6">
        <f t="shared" si="1"/>
        <v>50.940000000000005</v>
      </c>
      <c r="H10" s="6">
        <f t="shared" si="2"/>
        <v>81.140000000000015</v>
      </c>
      <c r="I10" s="1"/>
    </row>
    <row r="11" spans="1:9" ht="33" customHeight="1" x14ac:dyDescent="0.2">
      <c r="A11" s="4">
        <v>9</v>
      </c>
      <c r="B11" s="1" t="s">
        <v>62</v>
      </c>
      <c r="C11" s="1" t="s">
        <v>61</v>
      </c>
      <c r="D11" s="1">
        <v>72.5</v>
      </c>
      <c r="E11" s="1">
        <f t="shared" si="0"/>
        <v>29</v>
      </c>
      <c r="F11" s="1">
        <v>80.959999999999994</v>
      </c>
      <c r="G11" s="6">
        <f t="shared" si="1"/>
        <v>48.575999999999993</v>
      </c>
      <c r="H11" s="6">
        <f t="shared" si="2"/>
        <v>77.575999999999993</v>
      </c>
      <c r="I11" s="1"/>
    </row>
    <row r="12" spans="1:9" ht="33" customHeight="1" x14ac:dyDescent="0.2">
      <c r="A12" s="4">
        <v>10</v>
      </c>
      <c r="B12" s="1" t="s">
        <v>64</v>
      </c>
      <c r="C12" s="1" t="s">
        <v>61</v>
      </c>
      <c r="D12" s="1">
        <v>61.5</v>
      </c>
      <c r="E12" s="1">
        <f t="shared" si="0"/>
        <v>24.6</v>
      </c>
      <c r="F12" s="1">
        <v>86.82</v>
      </c>
      <c r="G12" s="6">
        <f t="shared" si="1"/>
        <v>52.091999999999992</v>
      </c>
      <c r="H12" s="6">
        <f t="shared" si="2"/>
        <v>76.691999999999993</v>
      </c>
      <c r="I12" s="1"/>
    </row>
    <row r="13" spans="1:9" ht="33" customHeight="1" x14ac:dyDescent="0.2">
      <c r="A13" s="4">
        <v>11</v>
      </c>
      <c r="B13" s="1" t="s">
        <v>63</v>
      </c>
      <c r="C13" s="1" t="s">
        <v>61</v>
      </c>
      <c r="D13" s="1">
        <v>65.5</v>
      </c>
      <c r="E13" s="1">
        <f t="shared" si="0"/>
        <v>26.200000000000003</v>
      </c>
      <c r="F13" s="1">
        <v>83.74</v>
      </c>
      <c r="G13" s="6">
        <f t="shared" si="1"/>
        <v>50.243999999999993</v>
      </c>
      <c r="H13" s="6">
        <f t="shared" si="2"/>
        <v>76.443999999999988</v>
      </c>
      <c r="I13" s="1"/>
    </row>
    <row r="14" spans="1:9" ht="33" customHeight="1" x14ac:dyDescent="0.2">
      <c r="A14" s="4">
        <v>12</v>
      </c>
      <c r="B14" s="1" t="s">
        <v>67</v>
      </c>
      <c r="C14" s="1" t="s">
        <v>65</v>
      </c>
      <c r="D14" s="1">
        <v>62.5</v>
      </c>
      <c r="E14" s="1">
        <f t="shared" si="0"/>
        <v>25</v>
      </c>
      <c r="F14" s="1">
        <v>91.22</v>
      </c>
      <c r="G14" s="6">
        <f t="shared" si="1"/>
        <v>54.731999999999999</v>
      </c>
      <c r="H14" s="6">
        <f t="shared" si="2"/>
        <v>79.731999999999999</v>
      </c>
      <c r="I14" s="1"/>
    </row>
    <row r="15" spans="1:9" ht="33" customHeight="1" x14ac:dyDescent="0.2">
      <c r="A15" s="4">
        <v>13</v>
      </c>
      <c r="B15" s="1" t="s">
        <v>66</v>
      </c>
      <c r="C15" s="1" t="s">
        <v>65</v>
      </c>
      <c r="D15" s="1">
        <v>63.5</v>
      </c>
      <c r="E15" s="1">
        <f t="shared" si="0"/>
        <v>25.400000000000002</v>
      </c>
      <c r="F15" s="1">
        <v>90.3</v>
      </c>
      <c r="G15" s="6">
        <f t="shared" si="1"/>
        <v>54.18</v>
      </c>
      <c r="H15" s="6">
        <f t="shared" si="2"/>
        <v>79.58</v>
      </c>
      <c r="I15" s="1"/>
    </row>
    <row r="16" spans="1:9" ht="33" customHeight="1" x14ac:dyDescent="0.2">
      <c r="A16" s="4">
        <v>14</v>
      </c>
      <c r="B16" s="1" t="s">
        <v>78</v>
      </c>
      <c r="C16" s="1" t="s">
        <v>77</v>
      </c>
      <c r="D16" s="1">
        <v>71.5</v>
      </c>
      <c r="E16" s="1">
        <f t="shared" si="0"/>
        <v>28.6</v>
      </c>
      <c r="F16" s="1">
        <v>87.8</v>
      </c>
      <c r="G16" s="1">
        <f t="shared" si="1"/>
        <v>52.68</v>
      </c>
      <c r="H16" s="1">
        <f t="shared" si="2"/>
        <v>81.28</v>
      </c>
      <c r="I16" s="1"/>
    </row>
    <row r="17" spans="1:9" ht="33" customHeight="1" x14ac:dyDescent="0.2">
      <c r="A17" s="4">
        <v>15</v>
      </c>
      <c r="B17" s="1" t="s">
        <v>79</v>
      </c>
      <c r="C17" s="1" t="s">
        <v>77</v>
      </c>
      <c r="D17" s="1">
        <v>65</v>
      </c>
      <c r="E17" s="1">
        <f t="shared" si="0"/>
        <v>26</v>
      </c>
      <c r="F17" s="1">
        <v>88.4</v>
      </c>
      <c r="G17" s="1">
        <f t="shared" si="1"/>
        <v>53.04</v>
      </c>
      <c r="H17" s="1">
        <f t="shared" si="2"/>
        <v>79.039999999999992</v>
      </c>
      <c r="I17" s="1"/>
    </row>
    <row r="18" spans="1:9" ht="33" customHeight="1" x14ac:dyDescent="0.2">
      <c r="A18" s="4">
        <v>16</v>
      </c>
      <c r="B18" s="1" t="s">
        <v>75</v>
      </c>
      <c r="C18" s="1" t="s">
        <v>73</v>
      </c>
      <c r="D18" s="1">
        <v>61.5</v>
      </c>
      <c r="E18" s="1">
        <f t="shared" si="0"/>
        <v>24.6</v>
      </c>
      <c r="F18" s="1">
        <v>89.2</v>
      </c>
      <c r="G18" s="1">
        <f t="shared" si="1"/>
        <v>53.52</v>
      </c>
      <c r="H18" s="1">
        <f t="shared" si="2"/>
        <v>78.12</v>
      </c>
      <c r="I18" s="1"/>
    </row>
    <row r="19" spans="1:9" ht="33" customHeight="1" x14ac:dyDescent="0.2">
      <c r="A19" s="4">
        <v>17</v>
      </c>
      <c r="B19" s="1" t="s">
        <v>76</v>
      </c>
      <c r="C19" s="1" t="s">
        <v>73</v>
      </c>
      <c r="D19" s="1">
        <v>61.5</v>
      </c>
      <c r="E19" s="1">
        <f t="shared" si="0"/>
        <v>24.6</v>
      </c>
      <c r="F19" s="1">
        <v>89.2</v>
      </c>
      <c r="G19" s="1">
        <f t="shared" si="1"/>
        <v>53.52</v>
      </c>
      <c r="H19" s="1">
        <f t="shared" si="2"/>
        <v>78.12</v>
      </c>
      <c r="I19" s="1"/>
    </row>
    <row r="20" spans="1:9" ht="33" customHeight="1" x14ac:dyDescent="0.2">
      <c r="A20" s="4">
        <v>18</v>
      </c>
      <c r="B20" s="1" t="s">
        <v>74</v>
      </c>
      <c r="C20" s="1" t="s">
        <v>73</v>
      </c>
      <c r="D20" s="1">
        <v>64</v>
      </c>
      <c r="E20" s="1">
        <f t="shared" si="0"/>
        <v>25.6</v>
      </c>
      <c r="F20" s="1">
        <v>87.4</v>
      </c>
      <c r="G20" s="1">
        <f t="shared" si="1"/>
        <v>52.440000000000005</v>
      </c>
      <c r="H20" s="1">
        <f t="shared" si="2"/>
        <v>78.040000000000006</v>
      </c>
      <c r="I20" s="1"/>
    </row>
    <row r="21" spans="1:9" ht="33" customHeight="1" x14ac:dyDescent="0.2">
      <c r="A21" s="4">
        <v>19</v>
      </c>
      <c r="B21" s="1" t="s">
        <v>36</v>
      </c>
      <c r="C21" s="1" t="s">
        <v>34</v>
      </c>
      <c r="D21" s="1">
        <v>68.5</v>
      </c>
      <c r="E21" s="1">
        <f t="shared" si="0"/>
        <v>27.400000000000002</v>
      </c>
      <c r="F21" s="1">
        <v>90.7</v>
      </c>
      <c r="G21" s="6">
        <f t="shared" si="1"/>
        <v>54.42</v>
      </c>
      <c r="H21" s="6">
        <f t="shared" si="2"/>
        <v>81.820000000000007</v>
      </c>
      <c r="I21" s="1"/>
    </row>
    <row r="22" spans="1:9" ht="33" customHeight="1" x14ac:dyDescent="0.2">
      <c r="A22" s="4">
        <v>20</v>
      </c>
      <c r="B22" s="1" t="s">
        <v>39</v>
      </c>
      <c r="C22" s="1" t="s">
        <v>34</v>
      </c>
      <c r="D22" s="1">
        <v>66.5</v>
      </c>
      <c r="E22" s="1">
        <f t="shared" si="0"/>
        <v>26.6</v>
      </c>
      <c r="F22" s="1">
        <v>88.24</v>
      </c>
      <c r="G22" s="6">
        <f t="shared" si="1"/>
        <v>52.943999999999996</v>
      </c>
      <c r="H22" s="6">
        <f t="shared" si="2"/>
        <v>79.543999999999997</v>
      </c>
      <c r="I22" s="1"/>
    </row>
    <row r="23" spans="1:9" ht="33" customHeight="1" x14ac:dyDescent="0.2">
      <c r="A23" s="4">
        <v>21</v>
      </c>
      <c r="B23" s="1" t="s">
        <v>35</v>
      </c>
      <c r="C23" s="1" t="s">
        <v>34</v>
      </c>
      <c r="D23" s="1">
        <v>70</v>
      </c>
      <c r="E23" s="1">
        <f t="shared" si="0"/>
        <v>28</v>
      </c>
      <c r="F23" s="1">
        <v>85.5</v>
      </c>
      <c r="G23" s="6">
        <f t="shared" si="1"/>
        <v>51.3</v>
      </c>
      <c r="H23" s="6">
        <f t="shared" si="2"/>
        <v>79.3</v>
      </c>
      <c r="I23" s="1"/>
    </row>
    <row r="24" spans="1:9" ht="33" customHeight="1" x14ac:dyDescent="0.2">
      <c r="A24" s="4">
        <v>22</v>
      </c>
      <c r="B24" s="1" t="s">
        <v>40</v>
      </c>
      <c r="C24" s="1" t="s">
        <v>34</v>
      </c>
      <c r="D24" s="1">
        <v>66</v>
      </c>
      <c r="E24" s="1">
        <f t="shared" si="0"/>
        <v>26.400000000000002</v>
      </c>
      <c r="F24" s="1">
        <v>88.08</v>
      </c>
      <c r="G24" s="6">
        <f t="shared" si="1"/>
        <v>52.847999999999999</v>
      </c>
      <c r="H24" s="6">
        <f t="shared" si="2"/>
        <v>79.248000000000005</v>
      </c>
      <c r="I24" s="1"/>
    </row>
    <row r="25" spans="1:9" ht="33" customHeight="1" x14ac:dyDescent="0.2">
      <c r="A25" s="4">
        <v>23</v>
      </c>
      <c r="B25" s="1" t="s">
        <v>37</v>
      </c>
      <c r="C25" s="1" t="s">
        <v>34</v>
      </c>
      <c r="D25" s="1">
        <v>67.5</v>
      </c>
      <c r="E25" s="1">
        <f t="shared" si="0"/>
        <v>27</v>
      </c>
      <c r="F25" s="1">
        <v>86.84</v>
      </c>
      <c r="G25" s="6">
        <f t="shared" si="1"/>
        <v>52.103999999999999</v>
      </c>
      <c r="H25" s="6">
        <f t="shared" si="2"/>
        <v>79.103999999999999</v>
      </c>
      <c r="I25" s="1"/>
    </row>
    <row r="26" spans="1:9" ht="33" customHeight="1" x14ac:dyDescent="0.2">
      <c r="A26" s="4">
        <v>24</v>
      </c>
      <c r="B26" s="1" t="s">
        <v>41</v>
      </c>
      <c r="C26" s="1" t="s">
        <v>34</v>
      </c>
      <c r="D26" s="1">
        <v>64</v>
      </c>
      <c r="E26" s="1">
        <f t="shared" si="0"/>
        <v>25.6</v>
      </c>
      <c r="F26" s="1">
        <v>87.34</v>
      </c>
      <c r="G26" s="6">
        <f t="shared" si="1"/>
        <v>52.404000000000003</v>
      </c>
      <c r="H26" s="6">
        <f t="shared" si="2"/>
        <v>78.004000000000005</v>
      </c>
      <c r="I26" s="1"/>
    </row>
    <row r="27" spans="1:9" ht="33" customHeight="1" x14ac:dyDescent="0.2">
      <c r="A27" s="4">
        <v>25</v>
      </c>
      <c r="B27" s="1" t="s">
        <v>38</v>
      </c>
      <c r="C27" s="1" t="s">
        <v>34</v>
      </c>
      <c r="D27" s="1">
        <v>66.5</v>
      </c>
      <c r="E27" s="1">
        <f t="shared" si="0"/>
        <v>26.6</v>
      </c>
      <c r="F27" s="1">
        <v>85.26</v>
      </c>
      <c r="G27" s="6">
        <f t="shared" si="1"/>
        <v>51.155999999999999</v>
      </c>
      <c r="H27" s="6">
        <f t="shared" si="2"/>
        <v>77.756</v>
      </c>
      <c r="I27" s="1"/>
    </row>
    <row r="28" spans="1:9" ht="33" customHeight="1" x14ac:dyDescent="0.2">
      <c r="A28" s="4">
        <v>26</v>
      </c>
      <c r="B28" s="1" t="s">
        <v>68</v>
      </c>
      <c r="C28" s="1" t="s">
        <v>69</v>
      </c>
      <c r="D28" s="1">
        <v>67.5</v>
      </c>
      <c r="E28" s="1">
        <f t="shared" si="0"/>
        <v>27</v>
      </c>
      <c r="F28" s="1">
        <v>86.88</v>
      </c>
      <c r="G28" s="6">
        <f t="shared" si="1"/>
        <v>52.127999999999993</v>
      </c>
      <c r="H28" s="6">
        <f t="shared" si="2"/>
        <v>79.127999999999986</v>
      </c>
      <c r="I28" s="1"/>
    </row>
    <row r="29" spans="1:9" ht="33" customHeight="1" x14ac:dyDescent="0.2">
      <c r="A29" s="4">
        <v>27</v>
      </c>
      <c r="B29" s="1" t="s">
        <v>72</v>
      </c>
      <c r="C29" s="1" t="s">
        <v>69</v>
      </c>
      <c r="D29" s="1">
        <v>58</v>
      </c>
      <c r="E29" s="1">
        <f t="shared" si="0"/>
        <v>23.200000000000003</v>
      </c>
      <c r="F29" s="1">
        <v>89.92</v>
      </c>
      <c r="G29" s="6">
        <f t="shared" si="1"/>
        <v>53.951999999999998</v>
      </c>
      <c r="H29" s="6">
        <f t="shared" si="2"/>
        <v>77.152000000000001</v>
      </c>
      <c r="I29" s="1"/>
    </row>
    <row r="30" spans="1:9" ht="33" customHeight="1" x14ac:dyDescent="0.2">
      <c r="A30" s="4">
        <v>28</v>
      </c>
      <c r="B30" s="1" t="s">
        <v>70</v>
      </c>
      <c r="C30" s="1" t="s">
        <v>69</v>
      </c>
      <c r="D30" s="1">
        <v>64.5</v>
      </c>
      <c r="E30" s="1">
        <f t="shared" si="0"/>
        <v>25.8</v>
      </c>
      <c r="F30" s="1">
        <v>83.96</v>
      </c>
      <c r="G30" s="6">
        <f t="shared" si="1"/>
        <v>50.375999999999998</v>
      </c>
      <c r="H30" s="6">
        <f t="shared" si="2"/>
        <v>76.176000000000002</v>
      </c>
      <c r="I30" s="1"/>
    </row>
    <row r="31" spans="1:9" ht="33" customHeight="1" x14ac:dyDescent="0.2">
      <c r="A31" s="4">
        <v>29</v>
      </c>
      <c r="B31" s="1" t="s">
        <v>71</v>
      </c>
      <c r="C31" s="1" t="s">
        <v>69</v>
      </c>
      <c r="D31" s="1">
        <v>60.5</v>
      </c>
      <c r="E31" s="1">
        <f t="shared" si="0"/>
        <v>24.200000000000003</v>
      </c>
      <c r="F31" s="1">
        <v>86.6</v>
      </c>
      <c r="G31" s="6">
        <f t="shared" si="1"/>
        <v>51.959999999999994</v>
      </c>
      <c r="H31" s="6">
        <f t="shared" si="2"/>
        <v>76.16</v>
      </c>
      <c r="I31" s="1"/>
    </row>
    <row r="32" spans="1:9" ht="33" customHeight="1" x14ac:dyDescent="0.2">
      <c r="A32" s="4">
        <v>30</v>
      </c>
      <c r="B32" s="1" t="s">
        <v>59</v>
      </c>
      <c r="C32" s="1" t="s">
        <v>58</v>
      </c>
      <c r="D32" s="1">
        <v>67</v>
      </c>
      <c r="E32" s="1">
        <f>D32*0.4</f>
        <v>26.8</v>
      </c>
      <c r="F32" s="1">
        <v>88.4</v>
      </c>
      <c r="G32" s="1">
        <f>F32*0.6</f>
        <v>53.04</v>
      </c>
      <c r="H32" s="1">
        <f>E32+G32</f>
        <v>79.84</v>
      </c>
      <c r="I32" s="1"/>
    </row>
    <row r="33" spans="1:9" ht="33" customHeight="1" x14ac:dyDescent="0.2">
      <c r="A33" s="4">
        <v>31</v>
      </c>
      <c r="B33" s="1" t="s">
        <v>56</v>
      </c>
      <c r="C33" s="1" t="s">
        <v>55</v>
      </c>
      <c r="D33" s="1">
        <v>64.5</v>
      </c>
      <c r="E33" s="1">
        <f t="shared" ref="E33:E44" si="3">D33*0.4</f>
        <v>25.8</v>
      </c>
      <c r="F33" s="1">
        <v>91.7</v>
      </c>
      <c r="G33" s="6">
        <f t="shared" ref="G33:G44" si="4">F33*0.6</f>
        <v>55.02</v>
      </c>
      <c r="H33" s="6">
        <f t="shared" ref="H33:H44" si="5">E33+G33</f>
        <v>80.820000000000007</v>
      </c>
      <c r="I33" s="1"/>
    </row>
    <row r="34" spans="1:9" ht="33" customHeight="1" x14ac:dyDescent="0.2">
      <c r="A34" s="4">
        <v>32</v>
      </c>
      <c r="B34" s="1" t="s">
        <v>57</v>
      </c>
      <c r="C34" s="1" t="s">
        <v>55</v>
      </c>
      <c r="D34" s="1">
        <v>63.5</v>
      </c>
      <c r="E34" s="1">
        <f t="shared" si="3"/>
        <v>25.400000000000002</v>
      </c>
      <c r="F34" s="1">
        <v>90</v>
      </c>
      <c r="G34" s="6">
        <f t="shared" si="4"/>
        <v>54</v>
      </c>
      <c r="H34" s="6">
        <f t="shared" si="5"/>
        <v>79.400000000000006</v>
      </c>
      <c r="I34" s="1"/>
    </row>
    <row r="35" spans="1:9" ht="33" customHeight="1" x14ac:dyDescent="0.2">
      <c r="A35" s="4">
        <v>33</v>
      </c>
      <c r="B35" s="1" t="s">
        <v>54</v>
      </c>
      <c r="C35" s="1" t="s">
        <v>55</v>
      </c>
      <c r="D35" s="1">
        <v>67.5</v>
      </c>
      <c r="E35" s="1">
        <f t="shared" si="3"/>
        <v>27</v>
      </c>
      <c r="F35" s="1">
        <v>85.92</v>
      </c>
      <c r="G35" s="6">
        <f t="shared" si="4"/>
        <v>51.552</v>
      </c>
      <c r="H35" s="6">
        <f t="shared" si="5"/>
        <v>78.551999999999992</v>
      </c>
      <c r="I35" s="1"/>
    </row>
    <row r="36" spans="1:9" ht="33" customHeight="1" x14ac:dyDescent="0.2">
      <c r="A36" s="4">
        <v>34</v>
      </c>
      <c r="B36" s="1" t="s">
        <v>50</v>
      </c>
      <c r="C36" s="1" t="s">
        <v>51</v>
      </c>
      <c r="D36" s="1">
        <v>65.5</v>
      </c>
      <c r="E36" s="1">
        <f t="shared" si="3"/>
        <v>26.200000000000003</v>
      </c>
      <c r="F36" s="1">
        <v>87.78</v>
      </c>
      <c r="G36" s="1">
        <f t="shared" si="4"/>
        <v>52.667999999999999</v>
      </c>
      <c r="H36" s="1">
        <f t="shared" si="5"/>
        <v>78.867999999999995</v>
      </c>
      <c r="I36" s="1"/>
    </row>
    <row r="37" spans="1:9" ht="33" customHeight="1" x14ac:dyDescent="0.2">
      <c r="A37" s="4">
        <v>35</v>
      </c>
      <c r="B37" s="1" t="s">
        <v>52</v>
      </c>
      <c r="C37" s="1" t="s">
        <v>51</v>
      </c>
      <c r="D37" s="1">
        <v>62.5</v>
      </c>
      <c r="E37" s="1">
        <f t="shared" si="3"/>
        <v>25</v>
      </c>
      <c r="F37" s="1">
        <v>89</v>
      </c>
      <c r="G37" s="1">
        <f t="shared" si="4"/>
        <v>53.4</v>
      </c>
      <c r="H37" s="1">
        <f t="shared" si="5"/>
        <v>78.400000000000006</v>
      </c>
      <c r="I37" s="1"/>
    </row>
    <row r="38" spans="1:9" ht="33" customHeight="1" x14ac:dyDescent="0.2">
      <c r="A38" s="4">
        <v>36</v>
      </c>
      <c r="B38" s="1" t="s">
        <v>53</v>
      </c>
      <c r="C38" s="1" t="s">
        <v>51</v>
      </c>
      <c r="D38" s="1">
        <v>58.5</v>
      </c>
      <c r="E38" s="1">
        <f t="shared" si="3"/>
        <v>23.400000000000002</v>
      </c>
      <c r="F38" s="1">
        <v>90</v>
      </c>
      <c r="G38" s="1">
        <f t="shared" si="4"/>
        <v>54</v>
      </c>
      <c r="H38" s="1">
        <f t="shared" si="5"/>
        <v>77.400000000000006</v>
      </c>
      <c r="I38" s="1"/>
    </row>
    <row r="39" spans="1:9" ht="33" customHeight="1" x14ac:dyDescent="0.2">
      <c r="A39" s="4">
        <v>37</v>
      </c>
      <c r="B39" s="1" t="s">
        <v>48</v>
      </c>
      <c r="C39" s="1" t="s">
        <v>47</v>
      </c>
      <c r="D39" s="1">
        <v>71</v>
      </c>
      <c r="E39" s="1">
        <f t="shared" si="3"/>
        <v>28.400000000000002</v>
      </c>
      <c r="F39" s="1">
        <v>85.54</v>
      </c>
      <c r="G39" s="6">
        <f t="shared" si="4"/>
        <v>51.324000000000005</v>
      </c>
      <c r="H39" s="6">
        <f t="shared" si="5"/>
        <v>79.724000000000004</v>
      </c>
      <c r="I39" s="1"/>
    </row>
    <row r="40" spans="1:9" ht="33" customHeight="1" x14ac:dyDescent="0.2">
      <c r="A40" s="4">
        <v>38</v>
      </c>
      <c r="B40" s="1" t="s">
        <v>49</v>
      </c>
      <c r="C40" s="1" t="s">
        <v>47</v>
      </c>
      <c r="D40" s="1">
        <v>69.5</v>
      </c>
      <c r="E40" s="1">
        <f t="shared" si="3"/>
        <v>27.8</v>
      </c>
      <c r="F40" s="1">
        <v>84.94</v>
      </c>
      <c r="G40" s="6">
        <f t="shared" si="4"/>
        <v>50.963999999999999</v>
      </c>
      <c r="H40" s="6">
        <f t="shared" si="5"/>
        <v>78.763999999999996</v>
      </c>
      <c r="I40" s="1"/>
    </row>
    <row r="41" spans="1:9" ht="33" customHeight="1" x14ac:dyDescent="0.2">
      <c r="A41" s="4">
        <v>39</v>
      </c>
      <c r="B41" s="1" t="s">
        <v>46</v>
      </c>
      <c r="C41" s="1" t="s">
        <v>47</v>
      </c>
      <c r="D41" s="1">
        <v>72</v>
      </c>
      <c r="E41" s="1">
        <f t="shared" si="3"/>
        <v>28.8</v>
      </c>
      <c r="F41" s="1">
        <v>79.680000000000007</v>
      </c>
      <c r="G41" s="6">
        <f t="shared" si="4"/>
        <v>47.808</v>
      </c>
      <c r="H41" s="6">
        <f t="shared" si="5"/>
        <v>76.608000000000004</v>
      </c>
      <c r="I41" s="1"/>
    </row>
    <row r="42" spans="1:9" ht="33" customHeight="1" x14ac:dyDescent="0.2">
      <c r="A42" s="4">
        <v>40</v>
      </c>
      <c r="B42" s="1" t="s">
        <v>43</v>
      </c>
      <c r="C42" s="1" t="s">
        <v>42</v>
      </c>
      <c r="D42" s="1">
        <v>57</v>
      </c>
      <c r="E42" s="1">
        <f t="shared" si="3"/>
        <v>22.8</v>
      </c>
      <c r="F42" s="1">
        <v>91.12</v>
      </c>
      <c r="G42" s="6">
        <f t="shared" si="4"/>
        <v>54.672000000000004</v>
      </c>
      <c r="H42" s="6">
        <f t="shared" si="5"/>
        <v>77.472000000000008</v>
      </c>
      <c r="I42" s="1"/>
    </row>
    <row r="43" spans="1:9" ht="33" customHeight="1" x14ac:dyDescent="0.2">
      <c r="A43" s="4">
        <v>41</v>
      </c>
      <c r="B43" s="1" t="s">
        <v>44</v>
      </c>
      <c r="C43" s="1" t="s">
        <v>42</v>
      </c>
      <c r="D43" s="1">
        <v>55</v>
      </c>
      <c r="E43" s="1">
        <f t="shared" si="3"/>
        <v>22</v>
      </c>
      <c r="F43" s="1">
        <v>91.18</v>
      </c>
      <c r="G43" s="6">
        <f t="shared" si="4"/>
        <v>54.708000000000006</v>
      </c>
      <c r="H43" s="6">
        <f t="shared" si="5"/>
        <v>76.707999999999998</v>
      </c>
      <c r="I43" s="1"/>
    </row>
    <row r="44" spans="1:9" ht="33" customHeight="1" x14ac:dyDescent="0.2">
      <c r="A44" s="4">
        <v>42</v>
      </c>
      <c r="B44" s="1" t="s">
        <v>45</v>
      </c>
      <c r="C44" s="1" t="s">
        <v>42</v>
      </c>
      <c r="D44" s="1">
        <v>54.5</v>
      </c>
      <c r="E44" s="1">
        <f t="shared" si="3"/>
        <v>21.8</v>
      </c>
      <c r="F44" s="1">
        <v>87.16</v>
      </c>
      <c r="G44" s="6">
        <f t="shared" si="4"/>
        <v>52.295999999999999</v>
      </c>
      <c r="H44" s="6">
        <f t="shared" si="5"/>
        <v>74.096000000000004</v>
      </c>
      <c r="I44" s="1"/>
    </row>
    <row r="45" spans="1:9" ht="33" customHeight="1" x14ac:dyDescent="0.2">
      <c r="A45" s="4">
        <v>43</v>
      </c>
      <c r="B45" s="1" t="s">
        <v>14</v>
      </c>
      <c r="C45" s="1" t="s">
        <v>15</v>
      </c>
      <c r="D45" s="1">
        <v>53</v>
      </c>
      <c r="E45" s="1">
        <f>D45*0.4</f>
        <v>21.200000000000003</v>
      </c>
      <c r="F45" s="1">
        <v>91.64</v>
      </c>
      <c r="G45" s="6">
        <f>F45*0.6</f>
        <v>54.984000000000002</v>
      </c>
      <c r="H45" s="11">
        <f>E45+G45</f>
        <v>76.183999999999997</v>
      </c>
      <c r="I45" s="1"/>
    </row>
    <row r="46" spans="1:9" ht="33" customHeight="1" x14ac:dyDescent="0.2">
      <c r="A46" s="4">
        <v>44</v>
      </c>
      <c r="B46" s="1" t="s">
        <v>90</v>
      </c>
      <c r="C46" s="1" t="s">
        <v>91</v>
      </c>
      <c r="D46" s="1">
        <v>73.5</v>
      </c>
      <c r="E46" s="1">
        <f t="shared" ref="E46:E74" si="6">D46*0.4</f>
        <v>29.400000000000002</v>
      </c>
      <c r="F46" s="1">
        <v>90.74</v>
      </c>
      <c r="G46" s="6">
        <f t="shared" ref="G46:G74" si="7">F46*0.6</f>
        <v>54.443999999999996</v>
      </c>
      <c r="H46" s="6">
        <f t="shared" ref="H46:H74" si="8">E46+G46</f>
        <v>83.843999999999994</v>
      </c>
      <c r="I46" s="1"/>
    </row>
    <row r="47" spans="1:9" ht="33" customHeight="1" x14ac:dyDescent="0.2">
      <c r="A47" s="4">
        <v>45</v>
      </c>
      <c r="B47" s="1" t="s">
        <v>97</v>
      </c>
      <c r="C47" s="1" t="s">
        <v>91</v>
      </c>
      <c r="D47" s="1">
        <v>66.5</v>
      </c>
      <c r="E47" s="1">
        <f t="shared" si="6"/>
        <v>26.6</v>
      </c>
      <c r="F47" s="1">
        <v>92.86</v>
      </c>
      <c r="G47" s="6">
        <f t="shared" si="7"/>
        <v>55.716000000000001</v>
      </c>
      <c r="H47" s="6">
        <f t="shared" si="8"/>
        <v>82.316000000000003</v>
      </c>
      <c r="I47" s="1"/>
    </row>
    <row r="48" spans="1:9" ht="33" customHeight="1" x14ac:dyDescent="0.2">
      <c r="A48" s="4">
        <v>46</v>
      </c>
      <c r="B48" s="1" t="s">
        <v>92</v>
      </c>
      <c r="C48" s="1" t="s">
        <v>91</v>
      </c>
      <c r="D48" s="1">
        <v>69.5</v>
      </c>
      <c r="E48" s="1">
        <f t="shared" si="6"/>
        <v>27.8</v>
      </c>
      <c r="F48" s="1">
        <v>90.8</v>
      </c>
      <c r="G48" s="6">
        <f t="shared" si="7"/>
        <v>54.48</v>
      </c>
      <c r="H48" s="6">
        <f t="shared" si="8"/>
        <v>82.28</v>
      </c>
      <c r="I48" s="1"/>
    </row>
    <row r="49" spans="1:9" ht="33" customHeight="1" x14ac:dyDescent="0.2">
      <c r="A49" s="4">
        <v>47</v>
      </c>
      <c r="B49" s="1" t="s">
        <v>94</v>
      </c>
      <c r="C49" s="1" t="s">
        <v>91</v>
      </c>
      <c r="D49" s="1">
        <v>68</v>
      </c>
      <c r="E49" s="1">
        <f t="shared" si="6"/>
        <v>27.200000000000003</v>
      </c>
      <c r="F49" s="1">
        <v>88.52</v>
      </c>
      <c r="G49" s="6">
        <f t="shared" si="7"/>
        <v>53.111999999999995</v>
      </c>
      <c r="H49" s="6">
        <f t="shared" si="8"/>
        <v>80.311999999999998</v>
      </c>
      <c r="I49" s="1"/>
    </row>
    <row r="50" spans="1:9" ht="33" customHeight="1" x14ac:dyDescent="0.2">
      <c r="A50" s="4">
        <v>48</v>
      </c>
      <c r="B50" s="1" t="s">
        <v>98</v>
      </c>
      <c r="C50" s="1" t="s">
        <v>91</v>
      </c>
      <c r="D50" s="1">
        <v>66.5</v>
      </c>
      <c r="E50" s="1">
        <f t="shared" si="6"/>
        <v>26.6</v>
      </c>
      <c r="F50" s="1">
        <v>89.46</v>
      </c>
      <c r="G50" s="6">
        <f t="shared" si="7"/>
        <v>53.675999999999995</v>
      </c>
      <c r="H50" s="6">
        <f t="shared" si="8"/>
        <v>80.275999999999996</v>
      </c>
      <c r="I50" s="1"/>
    </row>
    <row r="51" spans="1:9" ht="33" customHeight="1" x14ac:dyDescent="0.2">
      <c r="A51" s="4">
        <v>49</v>
      </c>
      <c r="B51" s="1" t="s">
        <v>93</v>
      </c>
      <c r="C51" s="1" t="s">
        <v>91</v>
      </c>
      <c r="D51" s="1">
        <v>69.5</v>
      </c>
      <c r="E51" s="1">
        <f t="shared" si="6"/>
        <v>27.8</v>
      </c>
      <c r="F51" s="1">
        <v>87.06</v>
      </c>
      <c r="G51" s="6">
        <f t="shared" si="7"/>
        <v>52.235999999999997</v>
      </c>
      <c r="H51" s="6">
        <f t="shared" si="8"/>
        <v>80.036000000000001</v>
      </c>
      <c r="I51" s="1"/>
    </row>
    <row r="52" spans="1:9" ht="33" customHeight="1" x14ac:dyDescent="0.2">
      <c r="A52" s="4">
        <v>50</v>
      </c>
      <c r="B52" s="1" t="s">
        <v>96</v>
      </c>
      <c r="C52" s="1" t="s">
        <v>91</v>
      </c>
      <c r="D52" s="1">
        <v>67</v>
      </c>
      <c r="E52" s="1">
        <f t="shared" si="6"/>
        <v>26.8</v>
      </c>
      <c r="F52" s="1">
        <v>88.2</v>
      </c>
      <c r="G52" s="6">
        <f t="shared" si="7"/>
        <v>52.92</v>
      </c>
      <c r="H52" s="6">
        <f t="shared" si="8"/>
        <v>79.72</v>
      </c>
      <c r="I52" s="1"/>
    </row>
    <row r="53" spans="1:9" ht="33" customHeight="1" x14ac:dyDescent="0.2">
      <c r="A53" s="4">
        <v>51</v>
      </c>
      <c r="B53" s="1" t="s">
        <v>99</v>
      </c>
      <c r="C53" s="1" t="s">
        <v>91</v>
      </c>
      <c r="D53" s="1">
        <v>65.5</v>
      </c>
      <c r="E53" s="1">
        <f t="shared" si="6"/>
        <v>26.200000000000003</v>
      </c>
      <c r="F53" s="1">
        <v>89.2</v>
      </c>
      <c r="G53" s="6">
        <f t="shared" si="7"/>
        <v>53.52</v>
      </c>
      <c r="H53" s="6">
        <f t="shared" si="8"/>
        <v>79.72</v>
      </c>
      <c r="I53" s="1"/>
    </row>
    <row r="54" spans="1:9" ht="33" customHeight="1" x14ac:dyDescent="0.2">
      <c r="A54" s="4">
        <v>52</v>
      </c>
      <c r="B54" s="1" t="s">
        <v>100</v>
      </c>
      <c r="C54" s="1" t="s">
        <v>91</v>
      </c>
      <c r="D54" s="1">
        <v>65.5</v>
      </c>
      <c r="E54" s="1">
        <f t="shared" si="6"/>
        <v>26.200000000000003</v>
      </c>
      <c r="F54" s="1">
        <v>88.64</v>
      </c>
      <c r="G54" s="6">
        <f t="shared" si="7"/>
        <v>53.183999999999997</v>
      </c>
      <c r="H54" s="6">
        <f t="shared" si="8"/>
        <v>79.384</v>
      </c>
      <c r="I54" s="1"/>
    </row>
    <row r="55" spans="1:9" ht="33" customHeight="1" x14ac:dyDescent="0.2">
      <c r="A55" s="4">
        <v>53</v>
      </c>
      <c r="B55" s="1" t="s">
        <v>104</v>
      </c>
      <c r="C55" s="1" t="s">
        <v>91</v>
      </c>
      <c r="D55" s="1">
        <v>61.5</v>
      </c>
      <c r="E55" s="1">
        <f t="shared" si="6"/>
        <v>24.6</v>
      </c>
      <c r="F55" s="1">
        <v>91.09</v>
      </c>
      <c r="G55" s="6">
        <f t="shared" si="7"/>
        <v>54.654000000000003</v>
      </c>
      <c r="H55" s="6">
        <f t="shared" si="8"/>
        <v>79.254000000000005</v>
      </c>
      <c r="I55" s="1"/>
    </row>
    <row r="56" spans="1:9" ht="33" customHeight="1" x14ac:dyDescent="0.2">
      <c r="A56" s="4">
        <v>54</v>
      </c>
      <c r="B56" s="7" t="s">
        <v>105</v>
      </c>
      <c r="C56" s="7" t="s">
        <v>91</v>
      </c>
      <c r="D56" s="7">
        <v>59.5</v>
      </c>
      <c r="E56" s="1">
        <f t="shared" si="6"/>
        <v>23.8</v>
      </c>
      <c r="F56" s="7">
        <v>92.32</v>
      </c>
      <c r="G56" s="6">
        <f t="shared" si="7"/>
        <v>55.391999999999996</v>
      </c>
      <c r="H56" s="6">
        <f t="shared" si="8"/>
        <v>79.191999999999993</v>
      </c>
      <c r="I56" s="1"/>
    </row>
    <row r="57" spans="1:9" ht="33" customHeight="1" x14ac:dyDescent="0.2">
      <c r="A57" s="4">
        <v>55</v>
      </c>
      <c r="B57" s="1" t="s">
        <v>103</v>
      </c>
      <c r="C57" s="1" t="s">
        <v>91</v>
      </c>
      <c r="D57" s="1">
        <v>62</v>
      </c>
      <c r="E57" s="1">
        <f t="shared" si="6"/>
        <v>24.8</v>
      </c>
      <c r="F57" s="1">
        <v>89.52</v>
      </c>
      <c r="G57" s="6">
        <f t="shared" si="7"/>
        <v>53.711999999999996</v>
      </c>
      <c r="H57" s="6">
        <f t="shared" si="8"/>
        <v>78.512</v>
      </c>
      <c r="I57" s="1"/>
    </row>
    <row r="58" spans="1:9" ht="33" customHeight="1" x14ac:dyDescent="0.2">
      <c r="A58" s="4">
        <v>56</v>
      </c>
      <c r="B58" s="1" t="s">
        <v>95</v>
      </c>
      <c r="C58" s="1" t="s">
        <v>91</v>
      </c>
      <c r="D58" s="1">
        <v>67.5</v>
      </c>
      <c r="E58" s="1">
        <f t="shared" si="6"/>
        <v>27</v>
      </c>
      <c r="F58" s="1">
        <v>84.44</v>
      </c>
      <c r="G58" s="6">
        <f t="shared" si="7"/>
        <v>50.663999999999994</v>
      </c>
      <c r="H58" s="6">
        <f t="shared" si="8"/>
        <v>77.663999999999987</v>
      </c>
      <c r="I58" s="1"/>
    </row>
    <row r="59" spans="1:9" ht="33" customHeight="1" x14ac:dyDescent="0.2">
      <c r="A59" s="4">
        <v>57</v>
      </c>
      <c r="B59" s="1" t="s">
        <v>101</v>
      </c>
      <c r="C59" s="1" t="s">
        <v>91</v>
      </c>
      <c r="D59" s="1">
        <v>65.5</v>
      </c>
      <c r="E59" s="1">
        <f t="shared" si="6"/>
        <v>26.200000000000003</v>
      </c>
      <c r="F59" s="1">
        <v>85.68</v>
      </c>
      <c r="G59" s="6">
        <f t="shared" si="7"/>
        <v>51.408000000000001</v>
      </c>
      <c r="H59" s="6">
        <f t="shared" si="8"/>
        <v>77.608000000000004</v>
      </c>
      <c r="I59" s="1"/>
    </row>
    <row r="60" spans="1:9" ht="33" customHeight="1" x14ac:dyDescent="0.2">
      <c r="A60" s="4">
        <v>58</v>
      </c>
      <c r="B60" s="1" t="s">
        <v>102</v>
      </c>
      <c r="C60" s="1" t="s">
        <v>91</v>
      </c>
      <c r="D60" s="1">
        <v>64.5</v>
      </c>
      <c r="E60" s="1">
        <f t="shared" si="6"/>
        <v>25.8</v>
      </c>
      <c r="F60" s="1">
        <v>86.09</v>
      </c>
      <c r="G60" s="6">
        <f t="shared" si="7"/>
        <v>51.654000000000003</v>
      </c>
      <c r="H60" s="6">
        <f t="shared" si="8"/>
        <v>77.454000000000008</v>
      </c>
      <c r="I60" s="1"/>
    </row>
    <row r="61" spans="1:9" ht="33" customHeight="1" x14ac:dyDescent="0.2">
      <c r="A61" s="4">
        <v>59</v>
      </c>
      <c r="B61" s="1" t="s">
        <v>29</v>
      </c>
      <c r="C61" s="1" t="s">
        <v>30</v>
      </c>
      <c r="D61" s="1">
        <v>60</v>
      </c>
      <c r="E61" s="1">
        <f t="shared" si="6"/>
        <v>24</v>
      </c>
      <c r="F61" s="1">
        <v>92.26</v>
      </c>
      <c r="G61" s="6">
        <f t="shared" si="7"/>
        <v>55.356000000000002</v>
      </c>
      <c r="H61" s="6">
        <f t="shared" si="8"/>
        <v>79.355999999999995</v>
      </c>
      <c r="I61" s="1"/>
    </row>
    <row r="62" spans="1:9" ht="33" customHeight="1" x14ac:dyDescent="0.2">
      <c r="A62" s="4">
        <v>60</v>
      </c>
      <c r="B62" s="1" t="s">
        <v>31</v>
      </c>
      <c r="C62" s="1" t="s">
        <v>30</v>
      </c>
      <c r="D62" s="1">
        <v>59</v>
      </c>
      <c r="E62" s="1">
        <f t="shared" si="6"/>
        <v>23.6</v>
      </c>
      <c r="F62" s="1">
        <v>92.5</v>
      </c>
      <c r="G62" s="6">
        <f t="shared" si="7"/>
        <v>55.5</v>
      </c>
      <c r="H62" s="6">
        <f t="shared" si="8"/>
        <v>79.099999999999994</v>
      </c>
      <c r="I62" s="1"/>
    </row>
    <row r="63" spans="1:9" ht="33" customHeight="1" x14ac:dyDescent="0.2">
      <c r="A63" s="4">
        <v>61</v>
      </c>
      <c r="B63" s="1" t="s">
        <v>32</v>
      </c>
      <c r="C63" s="1" t="s">
        <v>30</v>
      </c>
      <c r="D63" s="1">
        <v>58.5</v>
      </c>
      <c r="E63" s="1">
        <f t="shared" si="6"/>
        <v>23.400000000000002</v>
      </c>
      <c r="F63" s="1">
        <v>91.6</v>
      </c>
      <c r="G63" s="6">
        <f t="shared" si="7"/>
        <v>54.959999999999994</v>
      </c>
      <c r="H63" s="6">
        <f t="shared" si="8"/>
        <v>78.36</v>
      </c>
      <c r="I63" s="1"/>
    </row>
    <row r="64" spans="1:9" ht="33" customHeight="1" x14ac:dyDescent="0.2">
      <c r="A64" s="4">
        <v>62</v>
      </c>
      <c r="B64" s="1" t="s">
        <v>33</v>
      </c>
      <c r="C64" s="1" t="s">
        <v>30</v>
      </c>
      <c r="D64" s="1">
        <v>55</v>
      </c>
      <c r="E64" s="1">
        <f t="shared" si="6"/>
        <v>22</v>
      </c>
      <c r="F64" s="1">
        <v>92.24</v>
      </c>
      <c r="G64" s="6">
        <f t="shared" si="7"/>
        <v>55.343999999999994</v>
      </c>
      <c r="H64" s="6">
        <f t="shared" si="8"/>
        <v>77.343999999999994</v>
      </c>
      <c r="I64" s="1"/>
    </row>
    <row r="65" spans="1:11" ht="33" customHeight="1" x14ac:dyDescent="0.2">
      <c r="A65" s="4">
        <v>63</v>
      </c>
      <c r="B65" s="1" t="s">
        <v>26</v>
      </c>
      <c r="C65" s="1" t="s">
        <v>27</v>
      </c>
      <c r="D65" s="1">
        <v>59.5</v>
      </c>
      <c r="E65" s="1">
        <f t="shared" si="6"/>
        <v>23.8</v>
      </c>
      <c r="F65" s="1">
        <v>89.22</v>
      </c>
      <c r="G65" s="6">
        <f t="shared" si="7"/>
        <v>53.531999999999996</v>
      </c>
      <c r="H65" s="6">
        <f t="shared" si="8"/>
        <v>77.331999999999994</v>
      </c>
      <c r="I65" s="1"/>
    </row>
    <row r="66" spans="1:11" ht="33" customHeight="1" x14ac:dyDescent="0.2">
      <c r="A66" s="4">
        <v>64</v>
      </c>
      <c r="B66" s="1" t="s">
        <v>28</v>
      </c>
      <c r="C66" s="1" t="s">
        <v>27</v>
      </c>
      <c r="D66" s="1">
        <v>53</v>
      </c>
      <c r="E66" s="1">
        <f t="shared" si="6"/>
        <v>21.200000000000003</v>
      </c>
      <c r="F66" s="1">
        <v>91.64</v>
      </c>
      <c r="G66" s="6">
        <f t="shared" si="7"/>
        <v>54.984000000000002</v>
      </c>
      <c r="H66" s="6">
        <f t="shared" si="8"/>
        <v>76.183999999999997</v>
      </c>
      <c r="I66" s="1"/>
    </row>
    <row r="67" spans="1:11" ht="33" customHeight="1" x14ac:dyDescent="0.2">
      <c r="A67" s="4">
        <v>65</v>
      </c>
      <c r="B67" s="1" t="s">
        <v>21</v>
      </c>
      <c r="C67" s="1" t="s">
        <v>17</v>
      </c>
      <c r="D67" s="1">
        <v>58</v>
      </c>
      <c r="E67" s="1">
        <f t="shared" si="6"/>
        <v>23.200000000000003</v>
      </c>
      <c r="F67" s="1">
        <v>91.66</v>
      </c>
      <c r="G67" s="6">
        <f t="shared" si="7"/>
        <v>54.995999999999995</v>
      </c>
      <c r="H67" s="6">
        <f t="shared" si="8"/>
        <v>78.195999999999998</v>
      </c>
      <c r="I67" s="1"/>
    </row>
    <row r="68" spans="1:11" ht="33" customHeight="1" x14ac:dyDescent="0.2">
      <c r="A68" s="4">
        <v>66</v>
      </c>
      <c r="B68" s="1" t="s">
        <v>22</v>
      </c>
      <c r="C68" s="1" t="s">
        <v>17</v>
      </c>
      <c r="D68" s="1">
        <v>58</v>
      </c>
      <c r="E68" s="1">
        <f t="shared" si="6"/>
        <v>23.200000000000003</v>
      </c>
      <c r="F68" s="1">
        <v>91.44</v>
      </c>
      <c r="G68" s="6">
        <f t="shared" si="7"/>
        <v>54.863999999999997</v>
      </c>
      <c r="H68" s="6">
        <f t="shared" si="8"/>
        <v>78.063999999999993</v>
      </c>
      <c r="I68" s="1"/>
    </row>
    <row r="69" spans="1:11" ht="33" customHeight="1" x14ac:dyDescent="0.2">
      <c r="A69" s="4">
        <v>67</v>
      </c>
      <c r="B69" s="1" t="s">
        <v>20</v>
      </c>
      <c r="C69" s="1" t="s">
        <v>17</v>
      </c>
      <c r="D69" s="1">
        <v>60</v>
      </c>
      <c r="E69" s="1">
        <f t="shared" si="6"/>
        <v>24</v>
      </c>
      <c r="F69" s="1">
        <v>88.88</v>
      </c>
      <c r="G69" s="6">
        <f t="shared" si="7"/>
        <v>53.327999999999996</v>
      </c>
      <c r="H69" s="6">
        <f t="shared" si="8"/>
        <v>77.328000000000003</v>
      </c>
      <c r="I69" s="1"/>
    </row>
    <row r="70" spans="1:11" ht="33" customHeight="1" x14ac:dyDescent="0.2">
      <c r="A70" s="4">
        <v>68</v>
      </c>
      <c r="B70" s="1" t="s">
        <v>24</v>
      </c>
      <c r="C70" s="1" t="s">
        <v>17</v>
      </c>
      <c r="D70" s="1">
        <v>53</v>
      </c>
      <c r="E70" s="1">
        <f t="shared" si="6"/>
        <v>21.200000000000003</v>
      </c>
      <c r="F70" s="1">
        <v>93.34</v>
      </c>
      <c r="G70" s="6">
        <f t="shared" si="7"/>
        <v>56.003999999999998</v>
      </c>
      <c r="H70" s="6">
        <f t="shared" si="8"/>
        <v>77.204000000000008</v>
      </c>
      <c r="I70" s="1"/>
    </row>
    <row r="71" spans="1:11" ht="33" customHeight="1" x14ac:dyDescent="0.2">
      <c r="A71" s="4">
        <v>69</v>
      </c>
      <c r="B71" s="1" t="s">
        <v>19</v>
      </c>
      <c r="C71" s="1" t="s">
        <v>17</v>
      </c>
      <c r="D71" s="1">
        <v>61</v>
      </c>
      <c r="E71" s="1">
        <f t="shared" si="6"/>
        <v>24.400000000000002</v>
      </c>
      <c r="F71" s="1">
        <v>87.62</v>
      </c>
      <c r="G71" s="6">
        <f t="shared" si="7"/>
        <v>52.572000000000003</v>
      </c>
      <c r="H71" s="6">
        <f t="shared" si="8"/>
        <v>76.972000000000008</v>
      </c>
      <c r="I71" s="1"/>
    </row>
    <row r="72" spans="1:11" ht="33" customHeight="1" x14ac:dyDescent="0.2">
      <c r="A72" s="4">
        <v>70</v>
      </c>
      <c r="B72" s="1" t="s">
        <v>16</v>
      </c>
      <c r="C72" s="1" t="s">
        <v>17</v>
      </c>
      <c r="D72" s="1">
        <v>65</v>
      </c>
      <c r="E72" s="1">
        <f t="shared" si="6"/>
        <v>26</v>
      </c>
      <c r="F72" s="1">
        <v>83.98</v>
      </c>
      <c r="G72" s="6">
        <f t="shared" si="7"/>
        <v>50.387999999999998</v>
      </c>
      <c r="H72" s="6">
        <f t="shared" si="8"/>
        <v>76.388000000000005</v>
      </c>
      <c r="I72" s="1"/>
    </row>
    <row r="73" spans="1:11" ht="33" customHeight="1" x14ac:dyDescent="0.2">
      <c r="A73" s="4">
        <v>71</v>
      </c>
      <c r="B73" s="1" t="s">
        <v>18</v>
      </c>
      <c r="C73" s="1" t="s">
        <v>17</v>
      </c>
      <c r="D73" s="1">
        <v>62</v>
      </c>
      <c r="E73" s="1">
        <f t="shared" si="6"/>
        <v>24.8</v>
      </c>
      <c r="F73" s="1">
        <v>84.2</v>
      </c>
      <c r="G73" s="6">
        <f t="shared" si="7"/>
        <v>50.52</v>
      </c>
      <c r="H73" s="6">
        <f t="shared" si="8"/>
        <v>75.320000000000007</v>
      </c>
      <c r="I73" s="1"/>
    </row>
    <row r="74" spans="1:11" ht="33" customHeight="1" x14ac:dyDescent="0.2">
      <c r="A74" s="4">
        <v>72</v>
      </c>
      <c r="B74" s="1" t="s">
        <v>23</v>
      </c>
      <c r="C74" s="1" t="s">
        <v>17</v>
      </c>
      <c r="D74" s="1">
        <v>54</v>
      </c>
      <c r="E74" s="1">
        <f t="shared" si="6"/>
        <v>21.6</v>
      </c>
      <c r="F74" s="1">
        <v>87.56</v>
      </c>
      <c r="G74" s="6">
        <f t="shared" si="7"/>
        <v>52.536000000000001</v>
      </c>
      <c r="H74" s="6">
        <f t="shared" si="8"/>
        <v>74.135999999999996</v>
      </c>
      <c r="I74" s="1"/>
    </row>
    <row r="75" spans="1:11" ht="33" customHeight="1" x14ac:dyDescent="0.2">
      <c r="A75" s="4">
        <v>73</v>
      </c>
      <c r="B75" s="1" t="s">
        <v>10</v>
      </c>
      <c r="C75" s="1" t="s">
        <v>9</v>
      </c>
      <c r="D75" s="1">
        <v>63.5</v>
      </c>
      <c r="E75" s="1">
        <f>D75*0.4</f>
        <v>25.400000000000002</v>
      </c>
      <c r="F75" s="1">
        <v>92.34</v>
      </c>
      <c r="G75" s="6">
        <f>F75*0.6</f>
        <v>55.404000000000003</v>
      </c>
      <c r="H75" s="6">
        <f>E75+G75</f>
        <v>80.804000000000002</v>
      </c>
      <c r="I75" s="1"/>
    </row>
    <row r="76" spans="1:11" ht="33" customHeight="1" x14ac:dyDescent="0.2">
      <c r="A76" s="4">
        <v>74</v>
      </c>
      <c r="B76" s="1" t="s">
        <v>4</v>
      </c>
      <c r="C76" s="1" t="s">
        <v>5</v>
      </c>
      <c r="D76" s="1">
        <v>65.5</v>
      </c>
      <c r="E76" s="1">
        <f t="shared" ref="E76:E77" si="9">D76*0.4</f>
        <v>26.200000000000003</v>
      </c>
      <c r="F76" s="1">
        <v>93.26</v>
      </c>
      <c r="G76" s="6">
        <f t="shared" ref="G76:G77" si="10">F76*0.6</f>
        <v>55.956000000000003</v>
      </c>
      <c r="H76" s="6">
        <f t="shared" ref="H76:H77" si="11">E76+G76</f>
        <v>82.156000000000006</v>
      </c>
      <c r="I76" s="1"/>
    </row>
    <row r="77" spans="1:11" ht="33" customHeight="1" x14ac:dyDescent="0.2">
      <c r="A77" s="4">
        <v>75</v>
      </c>
      <c r="B77" s="1" t="s">
        <v>6</v>
      </c>
      <c r="C77" s="1" t="s">
        <v>5</v>
      </c>
      <c r="D77" s="1">
        <v>62.5</v>
      </c>
      <c r="E77" s="1">
        <f t="shared" si="9"/>
        <v>25</v>
      </c>
      <c r="F77" s="1">
        <v>91.64</v>
      </c>
      <c r="G77" s="6">
        <f t="shared" si="10"/>
        <v>54.984000000000002</v>
      </c>
      <c r="H77" s="6">
        <f t="shared" si="11"/>
        <v>79.984000000000009</v>
      </c>
      <c r="I77" s="1"/>
    </row>
    <row r="79" spans="1:11" ht="18.75" x14ac:dyDescent="0.2">
      <c r="A79" s="13" t="s">
        <v>106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4.25" x14ac:dyDescent="0.2">
      <c r="A80" s="9" t="s">
        <v>80</v>
      </c>
      <c r="B80" s="9" t="s">
        <v>80</v>
      </c>
      <c r="C80" s="9" t="s">
        <v>1</v>
      </c>
      <c r="D80" s="9" t="s">
        <v>11</v>
      </c>
      <c r="E80" s="9" t="s">
        <v>7</v>
      </c>
      <c r="F80" s="9" t="s">
        <v>12</v>
      </c>
      <c r="G80" s="9" t="s">
        <v>108</v>
      </c>
      <c r="H80" s="9" t="s">
        <v>109</v>
      </c>
      <c r="I80" s="9" t="s">
        <v>7</v>
      </c>
      <c r="J80" s="9" t="s">
        <v>2</v>
      </c>
      <c r="K80" s="9" t="s">
        <v>3</v>
      </c>
    </row>
    <row r="81" spans="1:11" ht="20.25" customHeight="1" x14ac:dyDescent="0.2">
      <c r="A81" s="8">
        <v>1</v>
      </c>
      <c r="B81" s="9">
        <v>8401013402</v>
      </c>
      <c r="C81" s="9" t="s">
        <v>110</v>
      </c>
      <c r="D81" s="9">
        <v>63.5</v>
      </c>
      <c r="E81" s="9">
        <f t="shared" ref="E81:E105" si="12">D81*0.4</f>
        <v>25.400000000000002</v>
      </c>
      <c r="F81" s="9">
        <v>35.04</v>
      </c>
      <c r="G81" s="9">
        <v>51.96</v>
      </c>
      <c r="H81" s="9">
        <f t="shared" ref="H81:H105" si="13">F81+G81</f>
        <v>87</v>
      </c>
      <c r="I81" s="10">
        <f t="shared" ref="I81:I105" si="14">H81*0.6</f>
        <v>52.199999999999996</v>
      </c>
      <c r="J81" s="10">
        <f t="shared" ref="J81:J105" si="15">E81+I81</f>
        <v>77.599999999999994</v>
      </c>
      <c r="K81" s="1"/>
    </row>
    <row r="82" spans="1:11" ht="20.25" customHeight="1" x14ac:dyDescent="0.2">
      <c r="A82" s="8">
        <v>2</v>
      </c>
      <c r="B82" s="9">
        <v>8401013216</v>
      </c>
      <c r="C82" s="9" t="s">
        <v>110</v>
      </c>
      <c r="D82" s="9">
        <v>61</v>
      </c>
      <c r="E82" s="9">
        <f t="shared" si="12"/>
        <v>24.400000000000002</v>
      </c>
      <c r="F82" s="9">
        <v>35.64</v>
      </c>
      <c r="G82" s="9">
        <v>52.9</v>
      </c>
      <c r="H82" s="9">
        <f t="shared" si="13"/>
        <v>88.539999999999992</v>
      </c>
      <c r="I82" s="10">
        <f t="shared" si="14"/>
        <v>53.123999999999995</v>
      </c>
      <c r="J82" s="10">
        <f t="shared" si="15"/>
        <v>77.524000000000001</v>
      </c>
      <c r="K82" s="1"/>
    </row>
    <row r="83" spans="1:11" ht="20.25" customHeight="1" x14ac:dyDescent="0.2">
      <c r="A83" s="8">
        <v>3</v>
      </c>
      <c r="B83" s="9">
        <v>8401014020</v>
      </c>
      <c r="C83" s="9" t="s">
        <v>110</v>
      </c>
      <c r="D83" s="9">
        <v>66</v>
      </c>
      <c r="E83" s="9">
        <f t="shared" si="12"/>
        <v>26.400000000000002</v>
      </c>
      <c r="F83" s="9">
        <v>32.159999999999997</v>
      </c>
      <c r="G83" s="9">
        <v>51.58</v>
      </c>
      <c r="H83" s="9">
        <f t="shared" si="13"/>
        <v>83.74</v>
      </c>
      <c r="I83" s="10">
        <f t="shared" si="14"/>
        <v>50.243999999999993</v>
      </c>
      <c r="J83" s="10">
        <f t="shared" si="15"/>
        <v>76.643999999999991</v>
      </c>
      <c r="K83" s="1"/>
    </row>
    <row r="84" spans="1:11" ht="20.25" customHeight="1" x14ac:dyDescent="0.2">
      <c r="A84" s="8">
        <v>4</v>
      </c>
      <c r="B84" s="9">
        <v>8401013724</v>
      </c>
      <c r="C84" s="9" t="s">
        <v>110</v>
      </c>
      <c r="D84" s="9">
        <v>65</v>
      </c>
      <c r="E84" s="9">
        <f t="shared" si="12"/>
        <v>26</v>
      </c>
      <c r="F84" s="9">
        <v>35.42</v>
      </c>
      <c r="G84" s="9">
        <v>48.28</v>
      </c>
      <c r="H84" s="9">
        <f t="shared" si="13"/>
        <v>83.7</v>
      </c>
      <c r="I84" s="10">
        <f t="shared" si="14"/>
        <v>50.22</v>
      </c>
      <c r="J84" s="10">
        <f t="shared" si="15"/>
        <v>76.22</v>
      </c>
      <c r="K84" s="1"/>
    </row>
    <row r="85" spans="1:11" ht="20.25" customHeight="1" x14ac:dyDescent="0.2">
      <c r="A85" s="8">
        <v>5</v>
      </c>
      <c r="B85" s="9">
        <v>8401014505</v>
      </c>
      <c r="C85" s="9" t="s">
        <v>110</v>
      </c>
      <c r="D85" s="9">
        <v>59</v>
      </c>
      <c r="E85" s="9">
        <f t="shared" si="12"/>
        <v>23.6</v>
      </c>
      <c r="F85" s="9">
        <v>33.119999999999997</v>
      </c>
      <c r="G85" s="9">
        <v>53.22</v>
      </c>
      <c r="H85" s="9">
        <f t="shared" si="13"/>
        <v>86.34</v>
      </c>
      <c r="I85" s="10">
        <f t="shared" si="14"/>
        <v>51.804000000000002</v>
      </c>
      <c r="J85" s="10">
        <f t="shared" si="15"/>
        <v>75.403999999999996</v>
      </c>
      <c r="K85" s="1"/>
    </row>
    <row r="86" spans="1:11" ht="20.25" customHeight="1" x14ac:dyDescent="0.2">
      <c r="A86" s="8">
        <v>6</v>
      </c>
      <c r="B86" s="9">
        <v>8401013007</v>
      </c>
      <c r="C86" s="9" t="s">
        <v>110</v>
      </c>
      <c r="D86" s="9">
        <v>61.5</v>
      </c>
      <c r="E86" s="9">
        <f t="shared" si="12"/>
        <v>24.6</v>
      </c>
      <c r="F86" s="9">
        <v>35.979999999999997</v>
      </c>
      <c r="G86" s="9">
        <v>48.04</v>
      </c>
      <c r="H86" s="9">
        <f t="shared" si="13"/>
        <v>84.02</v>
      </c>
      <c r="I86" s="10">
        <f t="shared" si="14"/>
        <v>50.411999999999999</v>
      </c>
      <c r="J86" s="10">
        <f t="shared" si="15"/>
        <v>75.012</v>
      </c>
      <c r="K86" s="1"/>
    </row>
    <row r="87" spans="1:11" ht="20.25" customHeight="1" x14ac:dyDescent="0.2">
      <c r="A87" s="8">
        <v>7</v>
      </c>
      <c r="B87" s="9">
        <v>8401013316</v>
      </c>
      <c r="C87" s="9" t="s">
        <v>110</v>
      </c>
      <c r="D87" s="9">
        <v>58</v>
      </c>
      <c r="E87" s="9">
        <f t="shared" si="12"/>
        <v>23.200000000000003</v>
      </c>
      <c r="F87" s="9">
        <v>34.479999999999997</v>
      </c>
      <c r="G87" s="9">
        <v>51.14</v>
      </c>
      <c r="H87" s="9">
        <f t="shared" si="13"/>
        <v>85.62</v>
      </c>
      <c r="I87" s="10">
        <f t="shared" si="14"/>
        <v>51.372</v>
      </c>
      <c r="J87" s="10">
        <f t="shared" si="15"/>
        <v>74.572000000000003</v>
      </c>
      <c r="K87" s="1"/>
    </row>
    <row r="88" spans="1:11" ht="20.25" customHeight="1" x14ac:dyDescent="0.2">
      <c r="A88" s="8">
        <v>8</v>
      </c>
      <c r="B88" s="9">
        <v>8401013503</v>
      </c>
      <c r="C88" s="9" t="s">
        <v>110</v>
      </c>
      <c r="D88" s="9">
        <v>52.5</v>
      </c>
      <c r="E88" s="9">
        <f t="shared" si="12"/>
        <v>21</v>
      </c>
      <c r="F88" s="9">
        <v>37.020000000000003</v>
      </c>
      <c r="G88" s="9">
        <v>51.98</v>
      </c>
      <c r="H88" s="9">
        <f t="shared" si="13"/>
        <v>89</v>
      </c>
      <c r="I88" s="10">
        <f t="shared" si="14"/>
        <v>53.4</v>
      </c>
      <c r="J88" s="10">
        <f t="shared" si="15"/>
        <v>74.400000000000006</v>
      </c>
      <c r="K88" s="1"/>
    </row>
    <row r="89" spans="1:11" ht="20.25" customHeight="1" x14ac:dyDescent="0.2">
      <c r="A89" s="8">
        <v>9</v>
      </c>
      <c r="B89" s="9">
        <v>8401013417</v>
      </c>
      <c r="C89" s="9" t="s">
        <v>110</v>
      </c>
      <c r="D89" s="9">
        <v>56.5</v>
      </c>
      <c r="E89" s="9">
        <f t="shared" si="12"/>
        <v>22.6</v>
      </c>
      <c r="F89" s="9">
        <v>35.42</v>
      </c>
      <c r="G89" s="9">
        <v>50.66</v>
      </c>
      <c r="H89" s="9">
        <f t="shared" si="13"/>
        <v>86.08</v>
      </c>
      <c r="I89" s="10">
        <f t="shared" si="14"/>
        <v>51.647999999999996</v>
      </c>
      <c r="J89" s="10">
        <f t="shared" si="15"/>
        <v>74.24799999999999</v>
      </c>
      <c r="K89" s="1"/>
    </row>
    <row r="90" spans="1:11" ht="20.25" customHeight="1" x14ac:dyDescent="0.2">
      <c r="A90" s="8">
        <v>10</v>
      </c>
      <c r="B90" s="9">
        <v>8401013529</v>
      </c>
      <c r="C90" s="9" t="s">
        <v>110</v>
      </c>
      <c r="D90" s="9">
        <v>56.5</v>
      </c>
      <c r="E90" s="9">
        <f t="shared" si="12"/>
        <v>22.6</v>
      </c>
      <c r="F90" s="9">
        <v>34.54</v>
      </c>
      <c r="G90" s="9">
        <v>51.3</v>
      </c>
      <c r="H90" s="9">
        <f t="shared" si="13"/>
        <v>85.84</v>
      </c>
      <c r="I90" s="10">
        <f t="shared" si="14"/>
        <v>51.503999999999998</v>
      </c>
      <c r="J90" s="10">
        <f t="shared" si="15"/>
        <v>74.103999999999999</v>
      </c>
      <c r="K90" s="1"/>
    </row>
    <row r="91" spans="1:11" ht="20.25" customHeight="1" x14ac:dyDescent="0.2">
      <c r="A91" s="8">
        <v>11</v>
      </c>
      <c r="B91" s="9">
        <v>8401014617</v>
      </c>
      <c r="C91" s="9" t="s">
        <v>110</v>
      </c>
      <c r="D91" s="9">
        <v>59.5</v>
      </c>
      <c r="E91" s="9">
        <f t="shared" si="12"/>
        <v>23.8</v>
      </c>
      <c r="F91" s="9">
        <v>35.200000000000003</v>
      </c>
      <c r="G91" s="9">
        <v>48.62</v>
      </c>
      <c r="H91" s="9">
        <f t="shared" si="13"/>
        <v>83.82</v>
      </c>
      <c r="I91" s="10">
        <f t="shared" si="14"/>
        <v>50.291999999999994</v>
      </c>
      <c r="J91" s="10">
        <f t="shared" si="15"/>
        <v>74.091999999999999</v>
      </c>
      <c r="K91" s="1"/>
    </row>
    <row r="92" spans="1:11" ht="20.25" customHeight="1" x14ac:dyDescent="0.2">
      <c r="A92" s="8">
        <v>12</v>
      </c>
      <c r="B92" s="9">
        <v>8401015112</v>
      </c>
      <c r="C92" s="9" t="s">
        <v>110</v>
      </c>
      <c r="D92" s="9">
        <v>63.5</v>
      </c>
      <c r="E92" s="9">
        <f t="shared" si="12"/>
        <v>25.400000000000002</v>
      </c>
      <c r="F92" s="9">
        <v>34.24</v>
      </c>
      <c r="G92" s="9">
        <v>46.7</v>
      </c>
      <c r="H92" s="9">
        <f t="shared" si="13"/>
        <v>80.94</v>
      </c>
      <c r="I92" s="10">
        <f t="shared" si="14"/>
        <v>48.564</v>
      </c>
      <c r="J92" s="10">
        <f t="shared" si="15"/>
        <v>73.963999999999999</v>
      </c>
      <c r="K92" s="1"/>
    </row>
    <row r="93" spans="1:11" ht="20.25" customHeight="1" x14ac:dyDescent="0.2">
      <c r="A93" s="8">
        <v>13</v>
      </c>
      <c r="B93" s="9">
        <v>8401013522</v>
      </c>
      <c r="C93" s="9" t="s">
        <v>110</v>
      </c>
      <c r="D93" s="9">
        <v>57</v>
      </c>
      <c r="E93" s="9">
        <f t="shared" si="12"/>
        <v>22.8</v>
      </c>
      <c r="F93" s="9">
        <v>31.92</v>
      </c>
      <c r="G93" s="9">
        <v>52.36</v>
      </c>
      <c r="H93" s="9">
        <f t="shared" si="13"/>
        <v>84.28</v>
      </c>
      <c r="I93" s="10">
        <f t="shared" si="14"/>
        <v>50.567999999999998</v>
      </c>
      <c r="J93" s="10">
        <f t="shared" si="15"/>
        <v>73.367999999999995</v>
      </c>
      <c r="K93" s="1"/>
    </row>
    <row r="94" spans="1:11" ht="20.25" customHeight="1" x14ac:dyDescent="0.2">
      <c r="A94" s="8">
        <v>14</v>
      </c>
      <c r="B94" s="9">
        <v>8401014520</v>
      </c>
      <c r="C94" s="9" t="s">
        <v>110</v>
      </c>
      <c r="D94" s="9">
        <v>57.5</v>
      </c>
      <c r="E94" s="9">
        <f t="shared" si="12"/>
        <v>23</v>
      </c>
      <c r="F94" s="9">
        <v>33.159999999999997</v>
      </c>
      <c r="G94" s="9">
        <v>50.42</v>
      </c>
      <c r="H94" s="9">
        <f t="shared" si="13"/>
        <v>83.58</v>
      </c>
      <c r="I94" s="10">
        <f t="shared" si="14"/>
        <v>50.147999999999996</v>
      </c>
      <c r="J94" s="10">
        <f t="shared" si="15"/>
        <v>73.147999999999996</v>
      </c>
      <c r="K94" s="1"/>
    </row>
    <row r="95" spans="1:11" ht="20.25" customHeight="1" x14ac:dyDescent="0.2">
      <c r="A95" s="8">
        <v>15</v>
      </c>
      <c r="B95" s="9">
        <v>8401013625</v>
      </c>
      <c r="C95" s="9" t="s">
        <v>110</v>
      </c>
      <c r="D95" s="9">
        <v>58</v>
      </c>
      <c r="E95" s="9">
        <f t="shared" si="12"/>
        <v>23.200000000000003</v>
      </c>
      <c r="F95" s="9">
        <v>34.159999999999997</v>
      </c>
      <c r="G95" s="9">
        <v>48.9</v>
      </c>
      <c r="H95" s="9">
        <f t="shared" si="13"/>
        <v>83.06</v>
      </c>
      <c r="I95" s="10">
        <f t="shared" si="14"/>
        <v>49.835999999999999</v>
      </c>
      <c r="J95" s="10">
        <f t="shared" si="15"/>
        <v>73.036000000000001</v>
      </c>
      <c r="K95" s="1"/>
    </row>
    <row r="96" spans="1:11" ht="20.25" customHeight="1" x14ac:dyDescent="0.2">
      <c r="A96" s="8">
        <v>16</v>
      </c>
      <c r="B96" s="9">
        <v>8401012908</v>
      </c>
      <c r="C96" s="9" t="s">
        <v>110</v>
      </c>
      <c r="D96" s="9">
        <v>58.5</v>
      </c>
      <c r="E96" s="9">
        <f t="shared" si="12"/>
        <v>23.400000000000002</v>
      </c>
      <c r="F96" s="9">
        <v>33.68</v>
      </c>
      <c r="G96" s="9">
        <v>48.88</v>
      </c>
      <c r="H96" s="9">
        <f t="shared" si="13"/>
        <v>82.56</v>
      </c>
      <c r="I96" s="10">
        <f t="shared" si="14"/>
        <v>49.536000000000001</v>
      </c>
      <c r="J96" s="10">
        <f t="shared" si="15"/>
        <v>72.936000000000007</v>
      </c>
      <c r="K96" s="1"/>
    </row>
    <row r="97" spans="1:11" ht="20.25" customHeight="1" x14ac:dyDescent="0.2">
      <c r="A97" s="8">
        <v>17</v>
      </c>
      <c r="B97" s="9">
        <v>8401013918</v>
      </c>
      <c r="C97" s="9" t="s">
        <v>110</v>
      </c>
      <c r="D97" s="9">
        <v>55.5</v>
      </c>
      <c r="E97" s="9">
        <f t="shared" si="12"/>
        <v>22.200000000000003</v>
      </c>
      <c r="F97" s="9">
        <v>33.76</v>
      </c>
      <c r="G97" s="9">
        <v>50.6</v>
      </c>
      <c r="H97" s="9">
        <f t="shared" si="13"/>
        <v>84.36</v>
      </c>
      <c r="I97" s="10">
        <f t="shared" si="14"/>
        <v>50.616</v>
      </c>
      <c r="J97" s="10">
        <f t="shared" si="15"/>
        <v>72.816000000000003</v>
      </c>
      <c r="K97" s="1"/>
    </row>
    <row r="98" spans="1:11" ht="20.25" customHeight="1" x14ac:dyDescent="0.2">
      <c r="A98" s="8">
        <v>18</v>
      </c>
      <c r="B98" s="9">
        <v>8401013523</v>
      </c>
      <c r="C98" s="9" t="s">
        <v>110</v>
      </c>
      <c r="D98" s="9">
        <v>56</v>
      </c>
      <c r="E98" s="9">
        <f t="shared" si="12"/>
        <v>22.400000000000002</v>
      </c>
      <c r="F98" s="9">
        <v>33.78</v>
      </c>
      <c r="G98" s="9">
        <v>49.98</v>
      </c>
      <c r="H98" s="9">
        <f t="shared" si="13"/>
        <v>83.759999999999991</v>
      </c>
      <c r="I98" s="10">
        <f t="shared" si="14"/>
        <v>50.255999999999993</v>
      </c>
      <c r="J98" s="10">
        <f t="shared" si="15"/>
        <v>72.655999999999992</v>
      </c>
      <c r="K98" s="1"/>
    </row>
    <row r="99" spans="1:11" ht="20.25" customHeight="1" x14ac:dyDescent="0.2">
      <c r="A99" s="8">
        <v>19</v>
      </c>
      <c r="B99" s="9">
        <v>8401014611</v>
      </c>
      <c r="C99" s="9" t="s">
        <v>110</v>
      </c>
      <c r="D99" s="9">
        <v>55.5</v>
      </c>
      <c r="E99" s="9">
        <f t="shared" si="12"/>
        <v>22.200000000000003</v>
      </c>
      <c r="F99" s="9">
        <v>35.32</v>
      </c>
      <c r="G99" s="9">
        <v>48.76</v>
      </c>
      <c r="H99" s="9">
        <f t="shared" si="13"/>
        <v>84.08</v>
      </c>
      <c r="I99" s="10">
        <f t="shared" si="14"/>
        <v>50.448</v>
      </c>
      <c r="J99" s="10">
        <f t="shared" si="15"/>
        <v>72.647999999999996</v>
      </c>
      <c r="K99" s="1"/>
    </row>
    <row r="100" spans="1:11" ht="20.25" customHeight="1" x14ac:dyDescent="0.2">
      <c r="A100" s="8">
        <v>20</v>
      </c>
      <c r="B100" s="9">
        <v>8401013113</v>
      </c>
      <c r="C100" s="9" t="s">
        <v>110</v>
      </c>
      <c r="D100" s="9">
        <v>55.5</v>
      </c>
      <c r="E100" s="9">
        <f t="shared" si="12"/>
        <v>22.200000000000003</v>
      </c>
      <c r="F100" s="9">
        <v>33.5</v>
      </c>
      <c r="G100" s="9">
        <v>50.58</v>
      </c>
      <c r="H100" s="9">
        <f t="shared" si="13"/>
        <v>84.08</v>
      </c>
      <c r="I100" s="10">
        <f t="shared" si="14"/>
        <v>50.448</v>
      </c>
      <c r="J100" s="10">
        <f t="shared" si="15"/>
        <v>72.647999999999996</v>
      </c>
      <c r="K100" s="1"/>
    </row>
    <row r="101" spans="1:11" ht="20.25" customHeight="1" x14ac:dyDescent="0.2">
      <c r="A101" s="8">
        <v>21</v>
      </c>
      <c r="B101" s="9">
        <v>8401013721</v>
      </c>
      <c r="C101" s="9" t="s">
        <v>110</v>
      </c>
      <c r="D101" s="9">
        <v>59</v>
      </c>
      <c r="E101" s="9">
        <f t="shared" si="12"/>
        <v>23.6</v>
      </c>
      <c r="F101" s="9">
        <v>32.94</v>
      </c>
      <c r="G101" s="9">
        <v>48.8</v>
      </c>
      <c r="H101" s="9">
        <f t="shared" si="13"/>
        <v>81.739999999999995</v>
      </c>
      <c r="I101" s="10">
        <f t="shared" si="14"/>
        <v>49.043999999999997</v>
      </c>
      <c r="J101" s="10">
        <f t="shared" si="15"/>
        <v>72.644000000000005</v>
      </c>
      <c r="K101" s="1"/>
    </row>
    <row r="102" spans="1:11" ht="20.25" customHeight="1" x14ac:dyDescent="0.2">
      <c r="A102" s="8">
        <v>22</v>
      </c>
      <c r="B102" s="9">
        <v>8401013420</v>
      </c>
      <c r="C102" s="9" t="s">
        <v>110</v>
      </c>
      <c r="D102" s="9">
        <v>58</v>
      </c>
      <c r="E102" s="9">
        <f t="shared" si="12"/>
        <v>23.200000000000003</v>
      </c>
      <c r="F102" s="9">
        <v>32.82</v>
      </c>
      <c r="G102" s="9">
        <v>49.12</v>
      </c>
      <c r="H102" s="9">
        <f t="shared" si="13"/>
        <v>81.94</v>
      </c>
      <c r="I102" s="10">
        <f t="shared" si="14"/>
        <v>49.163999999999994</v>
      </c>
      <c r="J102" s="10">
        <f t="shared" si="15"/>
        <v>72.364000000000004</v>
      </c>
      <c r="K102" s="1"/>
    </row>
    <row r="103" spans="1:11" ht="20.25" customHeight="1" x14ac:dyDescent="0.2">
      <c r="A103" s="8">
        <v>23</v>
      </c>
      <c r="B103" s="9">
        <v>8401014721</v>
      </c>
      <c r="C103" s="9" t="s">
        <v>110</v>
      </c>
      <c r="D103" s="9">
        <v>53</v>
      </c>
      <c r="E103" s="9">
        <f t="shared" si="12"/>
        <v>21.200000000000003</v>
      </c>
      <c r="F103" s="9">
        <v>35.380000000000003</v>
      </c>
      <c r="G103" s="9">
        <v>49.2</v>
      </c>
      <c r="H103" s="9">
        <f t="shared" si="13"/>
        <v>84.580000000000013</v>
      </c>
      <c r="I103" s="10">
        <f t="shared" si="14"/>
        <v>50.748000000000005</v>
      </c>
      <c r="J103" s="10">
        <f t="shared" si="15"/>
        <v>71.948000000000008</v>
      </c>
      <c r="K103" s="1"/>
    </row>
    <row r="104" spans="1:11" ht="20.25" customHeight="1" x14ac:dyDescent="0.2">
      <c r="A104" s="8">
        <v>24</v>
      </c>
      <c r="B104" s="9">
        <v>8401012928</v>
      </c>
      <c r="C104" s="9" t="s">
        <v>110</v>
      </c>
      <c r="D104" s="9">
        <v>57</v>
      </c>
      <c r="E104" s="9">
        <f t="shared" si="12"/>
        <v>22.8</v>
      </c>
      <c r="F104" s="9">
        <v>33.619999999999997</v>
      </c>
      <c r="G104" s="9">
        <v>48.22</v>
      </c>
      <c r="H104" s="9">
        <f t="shared" si="13"/>
        <v>81.84</v>
      </c>
      <c r="I104" s="10">
        <f t="shared" si="14"/>
        <v>49.103999999999999</v>
      </c>
      <c r="J104" s="10">
        <f t="shared" si="15"/>
        <v>71.903999999999996</v>
      </c>
      <c r="K104" s="1"/>
    </row>
    <row r="105" spans="1:11" ht="20.25" customHeight="1" x14ac:dyDescent="0.2">
      <c r="A105" s="8">
        <v>25</v>
      </c>
      <c r="B105" s="9">
        <v>8401015111</v>
      </c>
      <c r="C105" s="9" t="s">
        <v>110</v>
      </c>
      <c r="D105" s="9">
        <v>54.5</v>
      </c>
      <c r="E105" s="9">
        <f t="shared" si="12"/>
        <v>21.8</v>
      </c>
      <c r="F105" s="9">
        <v>34.28</v>
      </c>
      <c r="G105" s="9">
        <v>49.12</v>
      </c>
      <c r="H105" s="9">
        <f t="shared" si="13"/>
        <v>83.4</v>
      </c>
      <c r="I105" s="10">
        <f t="shared" si="14"/>
        <v>50.04</v>
      </c>
      <c r="J105" s="10">
        <f t="shared" si="15"/>
        <v>71.84</v>
      </c>
      <c r="K105" s="1"/>
    </row>
  </sheetData>
  <sheetProtection password="C524" sheet="1" objects="1" scenarios="1"/>
  <sortState ref="B3:K17">
    <sortCondition descending="1" ref="H3:H17"/>
  </sortState>
  <mergeCells count="2">
    <mergeCell ref="A1:I1"/>
    <mergeCell ref="A79:K79"/>
  </mergeCells>
  <phoneticPr fontId="1" type="noConversion"/>
  <pageMargins left="0.23622047244094491" right="0.23622047244094491" top="0.74803149606299213" bottom="0.56000000000000005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试讲成绩、总成绩</vt:lpstr>
      <vt:lpstr>试讲成绩、总成绩!Print_Area</vt:lpstr>
      <vt:lpstr>试讲成绩、总成绩!Print_Titles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</dc:creator>
  <cp:lastModifiedBy>szk</cp:lastModifiedBy>
  <cp:lastPrinted>2020-09-12T10:27:41Z</cp:lastPrinted>
  <dcterms:created xsi:type="dcterms:W3CDTF">2020-09-12T07:05:51Z</dcterms:created>
  <dcterms:modified xsi:type="dcterms:W3CDTF">2020-09-12T11:05:55Z</dcterms:modified>
</cp:coreProperties>
</file>