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综合成绩" sheetId="3" r:id="rId1"/>
  </sheets>
  <calcPr calcId="144525"/>
</workbook>
</file>

<file path=xl/sharedStrings.xml><?xml version="1.0" encoding="utf-8"?>
<sst xmlns="http://schemas.openxmlformats.org/spreadsheetml/2006/main" count="108" uniqueCount="61">
  <si>
    <t>2020年醴陵市公开竞聘社会事务公益性岗位工作人员综合成绩及入围体检人员名单</t>
  </si>
  <si>
    <t>序号</t>
  </si>
  <si>
    <t>岗位
名称</t>
  </si>
  <si>
    <t>岗位
代码</t>
  </si>
  <si>
    <t>姓 名</t>
  </si>
  <si>
    <t>性别</t>
  </si>
  <si>
    <t>准考证号</t>
  </si>
  <si>
    <t>笔试成绩</t>
  </si>
  <si>
    <t>笔试折合分
（40%）</t>
  </si>
  <si>
    <t>面试成绩</t>
  </si>
  <si>
    <t>面试折合分
（60%）</t>
  </si>
  <si>
    <t>综合成绩</t>
  </si>
  <si>
    <t>岗位
排名</t>
  </si>
  <si>
    <t>是否入围
体检</t>
  </si>
  <si>
    <t>备注</t>
  </si>
  <si>
    <t>镇社会事务综合岗位</t>
  </si>
  <si>
    <t>001</t>
  </si>
  <si>
    <t>丁志军</t>
  </si>
  <si>
    <t>男</t>
  </si>
  <si>
    <t>2020004</t>
  </si>
  <si>
    <t>是</t>
  </si>
  <si>
    <t>余勇</t>
  </si>
  <si>
    <t>2020017</t>
  </si>
  <si>
    <t>贺立</t>
  </si>
  <si>
    <t>2020027</t>
  </si>
  <si>
    <t>傅业平</t>
  </si>
  <si>
    <t>2020056</t>
  </si>
  <si>
    <t>张旭</t>
  </si>
  <si>
    <t>2020014</t>
  </si>
  <si>
    <t>彭中和</t>
  </si>
  <si>
    <t>2020043</t>
  </si>
  <si>
    <t>张朝华</t>
  </si>
  <si>
    <t>女</t>
  </si>
  <si>
    <t>2020005</t>
  </si>
  <si>
    <t>姚自玲</t>
  </si>
  <si>
    <t>2020058</t>
  </si>
  <si>
    <t>温建良</t>
  </si>
  <si>
    <t>2020015</t>
  </si>
  <si>
    <t>潘开蒲</t>
  </si>
  <si>
    <t>2020010</t>
  </si>
  <si>
    <t>钟大田</t>
  </si>
  <si>
    <t>2020012</t>
  </si>
  <si>
    <t>赵传芳</t>
  </si>
  <si>
    <t>2020022</t>
  </si>
  <si>
    <t>汪其中</t>
  </si>
  <si>
    <t>2020013</t>
  </si>
  <si>
    <t>黄艳青</t>
  </si>
  <si>
    <t>2020035</t>
  </si>
  <si>
    <t>刘建发</t>
  </si>
  <si>
    <t>2020050</t>
  </si>
  <si>
    <t>刘天辉</t>
  </si>
  <si>
    <t>2020009</t>
  </si>
  <si>
    <t>谢香玲</t>
  </si>
  <si>
    <t>2020032</t>
  </si>
  <si>
    <t>冯梅</t>
  </si>
  <si>
    <t>2020036</t>
  </si>
  <si>
    <t>邱启花</t>
  </si>
  <si>
    <t>2020057</t>
  </si>
  <si>
    <t>缺考</t>
  </si>
  <si>
    <t>贺建强</t>
  </si>
  <si>
    <t>2020028</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</si>
</sst>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Red]0.00"/>
  </numFmts>
  <fonts count="25">
    <font>
      <sz val="10"/>
      <name val="Arial"/>
      <charset val="134"/>
    </font>
    <font>
      <b/>
      <sz val="12"/>
      <name val="Arial"/>
      <charset val="134"/>
    </font>
    <font>
      <sz val="18"/>
      <name val="方正小标宋简体"/>
      <charset val="134"/>
    </font>
    <font>
      <sz val="10"/>
      <name val="黑体"/>
      <charset val="134"/>
    </font>
    <font>
      <sz val="10"/>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tint="-0.149998474074526"/>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s>
  <borders count="15">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8" fillId="0" borderId="0" applyFont="0" applyFill="0" applyBorder="0" applyAlignment="0" applyProtection="0">
      <alignment vertical="center"/>
    </xf>
    <xf numFmtId="0" fontId="6" fillId="7" borderId="0" applyNumberFormat="0" applyBorder="0" applyAlignment="0" applyProtection="0">
      <alignment vertical="center"/>
    </xf>
    <xf numFmtId="0" fontId="19" fillId="21"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8" borderId="0" applyNumberFormat="0" applyBorder="0" applyAlignment="0" applyProtection="0">
      <alignment vertical="center"/>
    </xf>
    <xf numFmtId="0" fontId="11" fillId="9" borderId="0" applyNumberFormat="0" applyBorder="0" applyAlignment="0" applyProtection="0">
      <alignment vertical="center"/>
    </xf>
    <xf numFmtId="43" fontId="8" fillId="0" borderId="0" applyFont="0" applyFill="0" applyBorder="0" applyAlignment="0" applyProtection="0">
      <alignment vertical="center"/>
    </xf>
    <xf numFmtId="0" fontId="5" fillId="5"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33" borderId="14" applyNumberFormat="0" applyFont="0" applyAlignment="0" applyProtection="0">
      <alignment vertical="center"/>
    </xf>
    <xf numFmtId="0" fontId="5" fillId="16"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8" applyNumberFormat="0" applyFill="0" applyAlignment="0" applyProtection="0">
      <alignment vertical="center"/>
    </xf>
    <xf numFmtId="0" fontId="9" fillId="0" borderId="8" applyNumberFormat="0" applyFill="0" applyAlignment="0" applyProtection="0">
      <alignment vertical="center"/>
    </xf>
    <xf numFmtId="0" fontId="5" fillId="20" borderId="0" applyNumberFormat="0" applyBorder="0" applyAlignment="0" applyProtection="0">
      <alignment vertical="center"/>
    </xf>
    <xf numFmtId="0" fontId="16" fillId="0" borderId="12" applyNumberFormat="0" applyFill="0" applyAlignment="0" applyProtection="0">
      <alignment vertical="center"/>
    </xf>
    <xf numFmtId="0" fontId="5" fillId="19" borderId="0" applyNumberFormat="0" applyBorder="0" applyAlignment="0" applyProtection="0">
      <alignment vertical="center"/>
    </xf>
    <xf numFmtId="0" fontId="13" fillId="14" borderId="10" applyNumberFormat="0" applyAlignment="0" applyProtection="0">
      <alignment vertical="center"/>
    </xf>
    <xf numFmtId="0" fontId="14" fillId="14" borderId="11" applyNumberFormat="0" applyAlignment="0" applyProtection="0">
      <alignment vertical="center"/>
    </xf>
    <xf numFmtId="0" fontId="12" fillId="13" borderId="9" applyNumberFormat="0" applyAlignment="0" applyProtection="0">
      <alignment vertical="center"/>
    </xf>
    <xf numFmtId="0" fontId="6" fillId="25" borderId="0" applyNumberFormat="0" applyBorder="0" applyAlignment="0" applyProtection="0">
      <alignment vertical="center"/>
    </xf>
    <xf numFmtId="0" fontId="5" fillId="12" borderId="0" applyNumberFormat="0" applyBorder="0" applyAlignment="0" applyProtection="0">
      <alignment vertical="center"/>
    </xf>
    <xf numFmtId="0" fontId="7" fillId="0" borderId="7" applyNumberFormat="0" applyFill="0" applyAlignment="0" applyProtection="0">
      <alignment vertical="center"/>
    </xf>
    <xf numFmtId="0" fontId="20" fillId="0" borderId="13" applyNumberFormat="0" applyFill="0" applyAlignment="0" applyProtection="0">
      <alignment vertical="center"/>
    </xf>
    <xf numFmtId="0" fontId="23" fillId="32" borderId="0" applyNumberFormat="0" applyBorder="0" applyAlignment="0" applyProtection="0">
      <alignment vertical="center"/>
    </xf>
    <xf numFmtId="0" fontId="15" fillId="18" borderId="0" applyNumberFormat="0" applyBorder="0" applyAlignment="0" applyProtection="0">
      <alignment vertical="center"/>
    </xf>
    <xf numFmtId="0" fontId="6" fillId="24" borderId="0" applyNumberFormat="0" applyBorder="0" applyAlignment="0" applyProtection="0">
      <alignment vertical="center"/>
    </xf>
    <xf numFmtId="0" fontId="5" fillId="23" borderId="0" applyNumberFormat="0" applyBorder="0" applyAlignment="0" applyProtection="0">
      <alignment vertical="center"/>
    </xf>
    <xf numFmtId="0" fontId="6" fillId="6" borderId="0" applyNumberFormat="0" applyBorder="0" applyAlignment="0" applyProtection="0">
      <alignment vertical="center"/>
    </xf>
    <xf numFmtId="0" fontId="6" fillId="29"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5" fillId="11" borderId="0" applyNumberFormat="0" applyBorder="0" applyAlignment="0" applyProtection="0">
      <alignment vertical="center"/>
    </xf>
    <xf numFmtId="0" fontId="5" fillId="31" borderId="0" applyNumberFormat="0" applyBorder="0" applyAlignment="0" applyProtection="0">
      <alignment vertical="center"/>
    </xf>
    <xf numFmtId="0" fontId="6" fillId="22"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6" fillId="15"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6" fillId="10" borderId="0" applyNumberFormat="0" applyBorder="0" applyAlignment="0" applyProtection="0">
      <alignment vertical="center"/>
    </xf>
    <xf numFmtId="0" fontId="5" fillId="26" borderId="0" applyNumberFormat="0" applyBorder="0" applyAlignment="0" applyProtection="0">
      <alignment vertical="center"/>
    </xf>
  </cellStyleXfs>
  <cellXfs count="17">
    <xf numFmtId="0" fontId="0" fillId="0" borderId="0" xfId="0"/>
    <xf numFmtId="0" fontId="1" fillId="0" borderId="0" xfId="0" applyFont="1" applyFill="1" applyAlignment="1">
      <alignment vertical="center"/>
    </xf>
    <xf numFmtId="176" fontId="0" fillId="0" borderId="0" xfId="0" applyNumberFormat="1"/>
    <xf numFmtId="0" fontId="2"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EAEAEA"/>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abSelected="1" workbookViewId="0">
      <selection activeCell="A2" sqref="A2"/>
    </sheetView>
  </sheetViews>
  <sheetFormatPr defaultColWidth="9.14285714285714" defaultRowHeight="12.75"/>
  <cols>
    <col min="1" max="1" width="5.57142857142857" customWidth="1"/>
    <col min="2" max="2" width="8.71428571428571" customWidth="1"/>
    <col min="3" max="3" width="6.71428571428571" customWidth="1"/>
    <col min="5" max="5" width="6.28571428571429" customWidth="1"/>
    <col min="6" max="6" width="10.7142857142857" customWidth="1"/>
    <col min="7" max="7" width="10.7142857142857" style="2" customWidth="1"/>
    <col min="8" max="8" width="14.7142857142857" style="2" customWidth="1"/>
    <col min="9" max="9" width="10.7142857142857" style="2" customWidth="1"/>
    <col min="10" max="10" width="14.7142857142857" style="2" customWidth="1"/>
    <col min="11" max="11" width="10.7142857142857" style="2" customWidth="1"/>
    <col min="12" max="12" width="6.42857142857143" customWidth="1"/>
    <col min="13" max="13" width="10.7142857142857" customWidth="1"/>
    <col min="14" max="14" width="8.71428571428571" customWidth="1"/>
  </cols>
  <sheetData>
    <row r="1" ht="30" customHeight="1" spans="1:14">
      <c r="A1" s="3" t="s">
        <v>0</v>
      </c>
      <c r="B1" s="4"/>
      <c r="C1" s="4"/>
      <c r="D1" s="4"/>
      <c r="E1" s="4"/>
      <c r="F1" s="4"/>
      <c r="G1" s="5"/>
      <c r="H1" s="5"/>
      <c r="I1" s="5"/>
      <c r="J1" s="5"/>
      <c r="K1" s="5"/>
      <c r="L1" s="4"/>
      <c r="M1" s="4"/>
      <c r="N1" s="4"/>
    </row>
    <row r="2" s="1" customFormat="1" ht="30" customHeight="1" spans="1:14">
      <c r="A2" s="6" t="s">
        <v>1</v>
      </c>
      <c r="B2" s="7" t="s">
        <v>2</v>
      </c>
      <c r="C2" s="7" t="s">
        <v>3</v>
      </c>
      <c r="D2" s="7" t="s">
        <v>4</v>
      </c>
      <c r="E2" s="7" t="s">
        <v>5</v>
      </c>
      <c r="F2" s="6" t="s">
        <v>6</v>
      </c>
      <c r="G2" s="8" t="s">
        <v>7</v>
      </c>
      <c r="H2" s="9" t="s">
        <v>8</v>
      </c>
      <c r="I2" s="8" t="s">
        <v>9</v>
      </c>
      <c r="J2" s="9" t="s">
        <v>10</v>
      </c>
      <c r="K2" s="8" t="s">
        <v>11</v>
      </c>
      <c r="L2" s="7" t="s">
        <v>12</v>
      </c>
      <c r="M2" s="7" t="s">
        <v>13</v>
      </c>
      <c r="N2" s="6" t="s">
        <v>14</v>
      </c>
    </row>
    <row r="3" ht="20.1" customHeight="1" spans="1:14">
      <c r="A3" s="10">
        <v>1</v>
      </c>
      <c r="B3" s="11" t="s">
        <v>15</v>
      </c>
      <c r="C3" s="12" t="s">
        <v>16</v>
      </c>
      <c r="D3" s="12" t="s">
        <v>17</v>
      </c>
      <c r="E3" s="12" t="s">
        <v>18</v>
      </c>
      <c r="F3" s="10" t="s">
        <v>19</v>
      </c>
      <c r="G3" s="13">
        <v>71.5</v>
      </c>
      <c r="H3" s="13">
        <f>G3*0.4</f>
        <v>28.6</v>
      </c>
      <c r="I3" s="13">
        <v>83.8</v>
      </c>
      <c r="J3" s="13">
        <f>I3*0.6</f>
        <v>50.28</v>
      </c>
      <c r="K3" s="13">
        <f>J3+H3</f>
        <v>78.88</v>
      </c>
      <c r="L3" s="16">
        <v>1</v>
      </c>
      <c r="M3" s="10" t="s">
        <v>20</v>
      </c>
      <c r="N3" s="10"/>
    </row>
    <row r="4" ht="20.1" customHeight="1" spans="1:14">
      <c r="A4" s="10">
        <v>2</v>
      </c>
      <c r="B4" s="14"/>
      <c r="C4" s="12" t="s">
        <v>16</v>
      </c>
      <c r="D4" s="12" t="s">
        <v>21</v>
      </c>
      <c r="E4" s="12" t="s">
        <v>18</v>
      </c>
      <c r="F4" s="10" t="s">
        <v>22</v>
      </c>
      <c r="G4" s="13">
        <v>72.4</v>
      </c>
      <c r="H4" s="13">
        <f>G4*0.4</f>
        <v>28.96</v>
      </c>
      <c r="I4" s="13">
        <v>80.24</v>
      </c>
      <c r="J4" s="13">
        <f>I4*0.6</f>
        <v>48.144</v>
      </c>
      <c r="K4" s="13">
        <f>J4+H4</f>
        <v>77.104</v>
      </c>
      <c r="L4" s="16">
        <v>2</v>
      </c>
      <c r="M4" s="10" t="s">
        <v>20</v>
      </c>
      <c r="N4" s="10"/>
    </row>
    <row r="5" ht="20.1" customHeight="1" spans="1:14">
      <c r="A5" s="10">
        <v>3</v>
      </c>
      <c r="B5" s="14"/>
      <c r="C5" s="12" t="s">
        <v>16</v>
      </c>
      <c r="D5" s="12" t="s">
        <v>23</v>
      </c>
      <c r="E5" s="12" t="s">
        <v>18</v>
      </c>
      <c r="F5" s="10" t="s">
        <v>24</v>
      </c>
      <c r="G5" s="13">
        <v>66.1</v>
      </c>
      <c r="H5" s="13">
        <f>G5*0.4</f>
        <v>26.44</v>
      </c>
      <c r="I5" s="13">
        <v>82.46</v>
      </c>
      <c r="J5" s="13">
        <f>I5*0.6</f>
        <v>49.476</v>
      </c>
      <c r="K5" s="13">
        <f>J5+H5</f>
        <v>75.916</v>
      </c>
      <c r="L5" s="16">
        <v>3</v>
      </c>
      <c r="M5" s="10" t="s">
        <v>20</v>
      </c>
      <c r="N5" s="10"/>
    </row>
    <row r="6" ht="20.1" customHeight="1" spans="1:14">
      <c r="A6" s="10">
        <v>4</v>
      </c>
      <c r="B6" s="14"/>
      <c r="C6" s="12" t="s">
        <v>16</v>
      </c>
      <c r="D6" s="12" t="s">
        <v>25</v>
      </c>
      <c r="E6" s="12" t="s">
        <v>18</v>
      </c>
      <c r="F6" s="10" t="s">
        <v>26</v>
      </c>
      <c r="G6" s="13">
        <v>78.1</v>
      </c>
      <c r="H6" s="13">
        <f>G6*0.4</f>
        <v>31.24</v>
      </c>
      <c r="I6" s="13">
        <v>73.92</v>
      </c>
      <c r="J6" s="13">
        <f>I6*0.6</f>
        <v>44.352</v>
      </c>
      <c r="K6" s="13">
        <f>J6+H6</f>
        <v>75.592</v>
      </c>
      <c r="L6" s="16">
        <v>4</v>
      </c>
      <c r="M6" s="10" t="s">
        <v>20</v>
      </c>
      <c r="N6" s="10"/>
    </row>
    <row r="7" ht="20.1" customHeight="1" spans="1:14">
      <c r="A7" s="10">
        <v>5</v>
      </c>
      <c r="B7" s="14"/>
      <c r="C7" s="12" t="s">
        <v>16</v>
      </c>
      <c r="D7" s="12" t="s">
        <v>27</v>
      </c>
      <c r="E7" s="12" t="s">
        <v>18</v>
      </c>
      <c r="F7" s="10" t="s">
        <v>28</v>
      </c>
      <c r="G7" s="13">
        <v>67.7</v>
      </c>
      <c r="H7" s="13">
        <f>G7*0.4</f>
        <v>27.08</v>
      </c>
      <c r="I7" s="13">
        <v>80.8</v>
      </c>
      <c r="J7" s="13">
        <f>I7*0.6</f>
        <v>48.48</v>
      </c>
      <c r="K7" s="13">
        <f>J7+H7</f>
        <v>75.56</v>
      </c>
      <c r="L7" s="16">
        <v>5</v>
      </c>
      <c r="M7" s="10" t="s">
        <v>20</v>
      </c>
      <c r="N7" s="10"/>
    </row>
    <row r="8" ht="20.1" customHeight="1" spans="1:14">
      <c r="A8" s="10">
        <v>6</v>
      </c>
      <c r="B8" s="14"/>
      <c r="C8" s="12" t="s">
        <v>16</v>
      </c>
      <c r="D8" s="12" t="s">
        <v>29</v>
      </c>
      <c r="E8" s="12" t="s">
        <v>18</v>
      </c>
      <c r="F8" s="10" t="s">
        <v>30</v>
      </c>
      <c r="G8" s="13">
        <v>69.3</v>
      </c>
      <c r="H8" s="13">
        <f>G8*0.4</f>
        <v>27.72</v>
      </c>
      <c r="I8" s="13">
        <v>79.1</v>
      </c>
      <c r="J8" s="13">
        <f>I8*0.6</f>
        <v>47.46</v>
      </c>
      <c r="K8" s="13">
        <f>J8+H8</f>
        <v>75.18</v>
      </c>
      <c r="L8" s="16">
        <v>6</v>
      </c>
      <c r="M8" s="10" t="s">
        <v>20</v>
      </c>
      <c r="N8" s="10"/>
    </row>
    <row r="9" ht="20.1" customHeight="1" spans="1:14">
      <c r="A9" s="10">
        <v>7</v>
      </c>
      <c r="B9" s="14"/>
      <c r="C9" s="12" t="s">
        <v>16</v>
      </c>
      <c r="D9" s="12" t="s">
        <v>31</v>
      </c>
      <c r="E9" s="12" t="s">
        <v>32</v>
      </c>
      <c r="F9" s="10" t="s">
        <v>33</v>
      </c>
      <c r="G9" s="13">
        <v>72.3</v>
      </c>
      <c r="H9" s="13">
        <f>G9*0.4</f>
        <v>28.92</v>
      </c>
      <c r="I9" s="13">
        <v>75.84</v>
      </c>
      <c r="J9" s="13">
        <f>I9*0.6</f>
        <v>45.504</v>
      </c>
      <c r="K9" s="13">
        <f>J9+H9</f>
        <v>74.424</v>
      </c>
      <c r="L9" s="16">
        <v>7</v>
      </c>
      <c r="M9" s="10" t="s">
        <v>20</v>
      </c>
      <c r="N9" s="10"/>
    </row>
    <row r="10" ht="20.1" customHeight="1" spans="1:14">
      <c r="A10" s="10">
        <v>8</v>
      </c>
      <c r="B10" s="14"/>
      <c r="C10" s="12" t="s">
        <v>16</v>
      </c>
      <c r="D10" s="12" t="s">
        <v>34</v>
      </c>
      <c r="E10" s="12" t="s">
        <v>32</v>
      </c>
      <c r="F10" s="10" t="s">
        <v>35</v>
      </c>
      <c r="G10" s="13">
        <v>66.7</v>
      </c>
      <c r="H10" s="13">
        <f>G10*0.4</f>
        <v>26.68</v>
      </c>
      <c r="I10" s="13">
        <v>79.02</v>
      </c>
      <c r="J10" s="13">
        <f>I10*0.6</f>
        <v>47.412</v>
      </c>
      <c r="K10" s="13">
        <f>J10+H10</f>
        <v>74.092</v>
      </c>
      <c r="L10" s="16">
        <v>8</v>
      </c>
      <c r="M10" s="10" t="s">
        <v>20</v>
      </c>
      <c r="N10" s="10"/>
    </row>
    <row r="11" ht="20.1" customHeight="1" spans="1:14">
      <c r="A11" s="10">
        <v>9</v>
      </c>
      <c r="B11" s="14"/>
      <c r="C11" s="12" t="s">
        <v>16</v>
      </c>
      <c r="D11" s="12" t="s">
        <v>36</v>
      </c>
      <c r="E11" s="12" t="s">
        <v>18</v>
      </c>
      <c r="F11" s="10" t="s">
        <v>37</v>
      </c>
      <c r="G11" s="13">
        <v>72.75</v>
      </c>
      <c r="H11" s="13">
        <f>G11*0.4</f>
        <v>29.1</v>
      </c>
      <c r="I11" s="13">
        <v>74.9</v>
      </c>
      <c r="J11" s="13">
        <f>I11*0.6</f>
        <v>44.94</v>
      </c>
      <c r="K11" s="13">
        <f>J11+H11</f>
        <v>74.04</v>
      </c>
      <c r="L11" s="16">
        <v>9</v>
      </c>
      <c r="M11" s="10" t="s">
        <v>20</v>
      </c>
      <c r="N11" s="10"/>
    </row>
    <row r="12" ht="20.1" customHeight="1" spans="1:14">
      <c r="A12" s="10">
        <v>10</v>
      </c>
      <c r="B12" s="14"/>
      <c r="C12" s="12" t="s">
        <v>16</v>
      </c>
      <c r="D12" s="12" t="s">
        <v>38</v>
      </c>
      <c r="E12" s="12" t="s">
        <v>32</v>
      </c>
      <c r="F12" s="10" t="s">
        <v>39</v>
      </c>
      <c r="G12" s="13">
        <v>70.3</v>
      </c>
      <c r="H12" s="13">
        <f>G12*0.4</f>
        <v>28.12</v>
      </c>
      <c r="I12" s="13">
        <v>76.52</v>
      </c>
      <c r="J12" s="13">
        <f>I12*0.6</f>
        <v>45.912</v>
      </c>
      <c r="K12" s="13">
        <f>J12+H12</f>
        <v>74.032</v>
      </c>
      <c r="L12" s="16">
        <v>10</v>
      </c>
      <c r="M12" s="10" t="s">
        <v>20</v>
      </c>
      <c r="N12" s="10"/>
    </row>
    <row r="13" ht="20.1" customHeight="1" spans="1:14">
      <c r="A13" s="10">
        <v>11</v>
      </c>
      <c r="B13" s="14"/>
      <c r="C13" s="12" t="s">
        <v>16</v>
      </c>
      <c r="D13" s="12" t="s">
        <v>40</v>
      </c>
      <c r="E13" s="12" t="s">
        <v>18</v>
      </c>
      <c r="F13" s="10" t="s">
        <v>41</v>
      </c>
      <c r="G13" s="13">
        <v>67.65</v>
      </c>
      <c r="H13" s="13">
        <f>G13*0.4</f>
        <v>27.06</v>
      </c>
      <c r="I13" s="13">
        <v>78.1</v>
      </c>
      <c r="J13" s="13">
        <f>I13*0.6</f>
        <v>46.86</v>
      </c>
      <c r="K13" s="13">
        <f>J13+H13</f>
        <v>73.92</v>
      </c>
      <c r="L13" s="16">
        <v>11</v>
      </c>
      <c r="M13" s="10"/>
      <c r="N13" s="10"/>
    </row>
    <row r="14" ht="20.1" customHeight="1" spans="1:14">
      <c r="A14" s="10">
        <v>12</v>
      </c>
      <c r="B14" s="14"/>
      <c r="C14" s="12" t="s">
        <v>16</v>
      </c>
      <c r="D14" s="12" t="s">
        <v>42</v>
      </c>
      <c r="E14" s="12" t="s">
        <v>18</v>
      </c>
      <c r="F14" s="10" t="s">
        <v>43</v>
      </c>
      <c r="G14" s="13">
        <v>67.75</v>
      </c>
      <c r="H14" s="13">
        <f>G14*0.4</f>
        <v>27.1</v>
      </c>
      <c r="I14" s="13">
        <v>75.84</v>
      </c>
      <c r="J14" s="13">
        <f>I14*0.6</f>
        <v>45.504</v>
      </c>
      <c r="K14" s="13">
        <f>J14+H14</f>
        <v>72.604</v>
      </c>
      <c r="L14" s="16">
        <v>12</v>
      </c>
      <c r="M14" s="10"/>
      <c r="N14" s="10"/>
    </row>
    <row r="15" ht="20.1" customHeight="1" spans="1:14">
      <c r="A15" s="10">
        <v>13</v>
      </c>
      <c r="B15" s="14"/>
      <c r="C15" s="12" t="s">
        <v>16</v>
      </c>
      <c r="D15" s="12" t="s">
        <v>44</v>
      </c>
      <c r="E15" s="12" t="s">
        <v>18</v>
      </c>
      <c r="F15" s="10" t="s">
        <v>45</v>
      </c>
      <c r="G15" s="13">
        <v>71.4</v>
      </c>
      <c r="H15" s="13">
        <f>G15*0.4</f>
        <v>28.56</v>
      </c>
      <c r="I15" s="13">
        <v>73.22</v>
      </c>
      <c r="J15" s="13">
        <f>I15*0.6</f>
        <v>43.932</v>
      </c>
      <c r="K15" s="13">
        <f>J15+H15</f>
        <v>72.492</v>
      </c>
      <c r="L15" s="16">
        <v>13</v>
      </c>
      <c r="M15" s="10"/>
      <c r="N15" s="10"/>
    </row>
    <row r="16" ht="20.1" customHeight="1" spans="1:14">
      <c r="A16" s="10">
        <v>14</v>
      </c>
      <c r="B16" s="14"/>
      <c r="C16" s="12" t="s">
        <v>16</v>
      </c>
      <c r="D16" s="12" t="s">
        <v>46</v>
      </c>
      <c r="E16" s="12" t="s">
        <v>32</v>
      </c>
      <c r="F16" s="10" t="s">
        <v>47</v>
      </c>
      <c r="G16" s="13">
        <v>70.55</v>
      </c>
      <c r="H16" s="13">
        <f>G16*0.4</f>
        <v>28.22</v>
      </c>
      <c r="I16" s="13">
        <v>73.64</v>
      </c>
      <c r="J16" s="13">
        <f>I16*0.6</f>
        <v>44.184</v>
      </c>
      <c r="K16" s="13">
        <f>J16+H16</f>
        <v>72.404</v>
      </c>
      <c r="L16" s="16">
        <v>14</v>
      </c>
      <c r="M16" s="10"/>
      <c r="N16" s="10"/>
    </row>
    <row r="17" ht="20.1" customHeight="1" spans="1:14">
      <c r="A17" s="10">
        <v>15</v>
      </c>
      <c r="B17" s="14"/>
      <c r="C17" s="12" t="s">
        <v>16</v>
      </c>
      <c r="D17" s="12" t="s">
        <v>48</v>
      </c>
      <c r="E17" s="12" t="s">
        <v>18</v>
      </c>
      <c r="F17" s="10" t="s">
        <v>49</v>
      </c>
      <c r="G17" s="13">
        <v>75.6</v>
      </c>
      <c r="H17" s="13">
        <f>G17*0.4</f>
        <v>30.24</v>
      </c>
      <c r="I17" s="13">
        <v>70.1</v>
      </c>
      <c r="J17" s="13">
        <f>I17*0.6</f>
        <v>42.06</v>
      </c>
      <c r="K17" s="13">
        <f>J17+H17</f>
        <v>72.3</v>
      </c>
      <c r="L17" s="16">
        <v>15</v>
      </c>
      <c r="M17" s="10"/>
      <c r="N17" s="10"/>
    </row>
    <row r="18" ht="20.1" customHeight="1" spans="1:14">
      <c r="A18" s="10">
        <v>16</v>
      </c>
      <c r="B18" s="14"/>
      <c r="C18" s="12" t="s">
        <v>16</v>
      </c>
      <c r="D18" s="12" t="s">
        <v>50</v>
      </c>
      <c r="E18" s="12" t="s">
        <v>18</v>
      </c>
      <c r="F18" s="10" t="s">
        <v>51</v>
      </c>
      <c r="G18" s="13">
        <v>66</v>
      </c>
      <c r="H18" s="13">
        <f>G18*0.4</f>
        <v>26.4</v>
      </c>
      <c r="I18" s="13">
        <v>76.4</v>
      </c>
      <c r="J18" s="13">
        <f>I18*0.6</f>
        <v>45.84</v>
      </c>
      <c r="K18" s="13">
        <f>J18+H18</f>
        <v>72.24</v>
      </c>
      <c r="L18" s="16">
        <v>16</v>
      </c>
      <c r="M18" s="10"/>
      <c r="N18" s="10"/>
    </row>
    <row r="19" ht="20.1" customHeight="1" spans="1:14">
      <c r="A19" s="10">
        <v>17</v>
      </c>
      <c r="B19" s="14"/>
      <c r="C19" s="12" t="s">
        <v>16</v>
      </c>
      <c r="D19" s="12" t="s">
        <v>52</v>
      </c>
      <c r="E19" s="12" t="s">
        <v>32</v>
      </c>
      <c r="F19" s="10" t="s">
        <v>53</v>
      </c>
      <c r="G19" s="13">
        <v>68.2</v>
      </c>
      <c r="H19" s="13">
        <f>G19*0.4</f>
        <v>27.28</v>
      </c>
      <c r="I19" s="13">
        <v>74.2</v>
      </c>
      <c r="J19" s="13">
        <f>I19*0.6</f>
        <v>44.52</v>
      </c>
      <c r="K19" s="13">
        <f>J19+H19</f>
        <v>71.8</v>
      </c>
      <c r="L19" s="16">
        <v>17</v>
      </c>
      <c r="M19" s="10"/>
      <c r="N19" s="10"/>
    </row>
    <row r="20" ht="20.1" customHeight="1" spans="1:14">
      <c r="A20" s="10">
        <v>18</v>
      </c>
      <c r="B20" s="14"/>
      <c r="C20" s="12" t="s">
        <v>16</v>
      </c>
      <c r="D20" s="12" t="s">
        <v>54</v>
      </c>
      <c r="E20" s="12" t="s">
        <v>32</v>
      </c>
      <c r="F20" s="10" t="s">
        <v>55</v>
      </c>
      <c r="G20" s="13">
        <v>65.5</v>
      </c>
      <c r="H20" s="13">
        <f>G20*0.4</f>
        <v>26.2</v>
      </c>
      <c r="I20" s="13">
        <v>76</v>
      </c>
      <c r="J20" s="13">
        <f>I20*0.6</f>
        <v>45.6</v>
      </c>
      <c r="K20" s="13">
        <f>J20+H20</f>
        <v>71.8</v>
      </c>
      <c r="L20" s="16">
        <v>18</v>
      </c>
      <c r="M20" s="10"/>
      <c r="N20" s="10"/>
    </row>
    <row r="21" ht="20.1" customHeight="1" spans="1:14">
      <c r="A21" s="10">
        <v>19</v>
      </c>
      <c r="B21" s="14"/>
      <c r="C21" s="12" t="s">
        <v>16</v>
      </c>
      <c r="D21" s="12" t="s">
        <v>56</v>
      </c>
      <c r="E21" s="12" t="s">
        <v>18</v>
      </c>
      <c r="F21" s="10" t="s">
        <v>57</v>
      </c>
      <c r="G21" s="13">
        <v>73.8</v>
      </c>
      <c r="H21" s="13">
        <f>G21*0.4</f>
        <v>29.52</v>
      </c>
      <c r="I21" s="13" t="s">
        <v>58</v>
      </c>
      <c r="J21" s="13"/>
      <c r="K21" s="13"/>
      <c r="L21" s="16"/>
      <c r="M21" s="10"/>
      <c r="N21" s="10"/>
    </row>
    <row r="22" ht="20.1" customHeight="1" spans="1:14">
      <c r="A22" s="10">
        <v>20</v>
      </c>
      <c r="B22" s="15"/>
      <c r="C22" s="12" t="s">
        <v>16</v>
      </c>
      <c r="D22" s="12" t="s">
        <v>59</v>
      </c>
      <c r="E22" s="12" t="s">
        <v>18</v>
      </c>
      <c r="F22" s="10" t="s">
        <v>60</v>
      </c>
      <c r="G22" s="13">
        <v>69.2</v>
      </c>
      <c r="H22" s="13">
        <f>G22*0.4</f>
        <v>27.68</v>
      </c>
      <c r="I22" s="13" t="s">
        <v>58</v>
      </c>
      <c r="J22" s="13"/>
      <c r="K22" s="13"/>
      <c r="L22" s="16"/>
      <c r="M22" s="10"/>
      <c r="N22" s="10"/>
    </row>
  </sheetData>
  <sortState ref="A3:O22">
    <sortCondition ref="K3:K22" descending="1"/>
  </sortState>
  <mergeCells count="2">
    <mergeCell ref="A1:N1"/>
    <mergeCell ref="B3:B22"/>
  </mergeCells>
  <pageMargins left="0.66875" right="0.590277777777778"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杨溢</dc:creator>
  <cp:lastModifiedBy>lenovo</cp:lastModifiedBy>
  <dcterms:created xsi:type="dcterms:W3CDTF">2020-05-26T03:08:00Z</dcterms:created>
  <cp:lastPrinted>2020-05-26T03:04:00Z</cp:lastPrinted>
  <dcterms:modified xsi:type="dcterms:W3CDTF">2020-09-12T05:34:18Z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KSOProductBuildVer">
    <vt:lpwstr>2052-11.1.0.9739</vt:lpwstr>
  </property>
</Properties>
</file>