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<sst xmlns="http://schemas.openxmlformats.org/spreadsheetml/2006/main" count="71" uniqueCount="43">
  <si>
    <t>名山区2020年高校毕业生“三支一扶”计划拟招募人员名单</t>
  </si>
  <si>
    <t>序号</t>
  </si>
  <si>
    <t>姓名</t>
  </si>
  <si>
    <t>报考单位</t>
  </si>
  <si>
    <t>职位编码</t>
  </si>
  <si>
    <t>笔试成绩</t>
  </si>
  <si>
    <t>笔试折合</t>
  </si>
  <si>
    <t>面试成绩</t>
  </si>
  <si>
    <t>面试折合</t>
  </si>
  <si>
    <t>总成绩</t>
  </si>
  <si>
    <t>职位排名</t>
  </si>
  <si>
    <t>体检情况</t>
  </si>
  <si>
    <t>是否招募</t>
  </si>
  <si>
    <t>备注</t>
  </si>
  <si>
    <t>彭静怡</t>
  </si>
  <si>
    <t>名山区百丈镇人民政府支农</t>
  </si>
  <si>
    <t>合格</t>
  </si>
  <si>
    <t>拟招募</t>
  </si>
  <si>
    <t>杨晶</t>
  </si>
  <si>
    <t>名山区车岭镇人民政府支农</t>
  </si>
  <si>
    <t>夏娟</t>
  </si>
  <si>
    <t>名山区黑竹镇人民政府扶贫</t>
  </si>
  <si>
    <t>潘宇</t>
  </si>
  <si>
    <t>蔡存雪</t>
  </si>
  <si>
    <t>名山区马岭镇人民政府扶贫</t>
  </si>
  <si>
    <t>递补</t>
  </si>
  <si>
    <t>田雨寒</t>
  </si>
  <si>
    <t>名山区马岭镇人民政府支农</t>
  </si>
  <si>
    <t>杨黎婷</t>
  </si>
  <si>
    <t>名山区茅河镇人民政府扶贫</t>
  </si>
  <si>
    <t>杨沛东</t>
  </si>
  <si>
    <t>名山区蒙顶山镇人民政府支农</t>
  </si>
  <si>
    <t>吴佳轩</t>
  </si>
  <si>
    <t>名山区名左渠管理所支农</t>
  </si>
  <si>
    <t>张磊</t>
  </si>
  <si>
    <t>名山区前进镇人民政府支农</t>
  </si>
  <si>
    <t>陈健</t>
  </si>
  <si>
    <t>李义</t>
  </si>
  <si>
    <t>名山区万古镇人民政府支农</t>
  </si>
  <si>
    <t>张铃钰</t>
  </si>
  <si>
    <t>名山区新店镇人民政府支农</t>
  </si>
  <si>
    <t>杨建</t>
  </si>
  <si>
    <t>名山区中峰镇人民政府支农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</si>
</sst>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A1" sqref="A1:M2"/>
    </sheetView>
  </sheetViews>
  <sheetFormatPr defaultColWidth="9" defaultRowHeight="13.5"/>
  <cols>
    <col min="1" max="1" width="6.375" customWidth="1"/>
    <col min="3" max="3" width="27.25" customWidth="1"/>
    <col min="4" max="4" width="9.375"/>
    <col min="9" max="9" width="6.875" customWidth="1"/>
    <col min="10" max="10" width="8.125" customWidth="1"/>
    <col min="11" max="11" width="9" customWidth="1"/>
    <col min="12" max="12" width="8.62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0.1" customHeight="1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ht="20.1" customHeight="1" spans="1:13">
      <c r="A4" s="3">
        <v>1</v>
      </c>
      <c r="B4" s="4" t="s">
        <v>14</v>
      </c>
      <c r="C4" s="4" t="s">
        <v>15</v>
      </c>
      <c r="D4" s="4">
        <v>16030101</v>
      </c>
      <c r="E4" s="5">
        <v>67</v>
      </c>
      <c r="F4" s="2">
        <f>E4*0.6</f>
        <v>40.2</v>
      </c>
      <c r="G4" s="2">
        <v>82.3</v>
      </c>
      <c r="H4" s="2">
        <f>G4*0.4</f>
        <v>32.92</v>
      </c>
      <c r="I4" s="2">
        <f>F4+H4</f>
        <v>73.12</v>
      </c>
      <c r="J4" s="2">
        <v>1</v>
      </c>
      <c r="K4" s="3" t="s">
        <v>16</v>
      </c>
      <c r="L4" s="4" t="s">
        <v>17</v>
      </c>
      <c r="M4" s="2"/>
    </row>
    <row r="5" ht="20.1" customHeight="1" spans="1:13">
      <c r="A5" s="3">
        <v>2</v>
      </c>
      <c r="B5" s="5" t="s">
        <v>18</v>
      </c>
      <c r="C5" s="5" t="s">
        <v>19</v>
      </c>
      <c r="D5" s="5">
        <v>16030202</v>
      </c>
      <c r="E5" s="5">
        <v>64</v>
      </c>
      <c r="F5" s="2">
        <f>E5*0.6</f>
        <v>38.4</v>
      </c>
      <c r="G5" s="2">
        <v>80</v>
      </c>
      <c r="H5" s="2">
        <f>G5*0.4</f>
        <v>32</v>
      </c>
      <c r="I5" s="2">
        <f>F5+H5</f>
        <v>70.4</v>
      </c>
      <c r="J5" s="2">
        <v>1</v>
      </c>
      <c r="K5" s="3" t="s">
        <v>16</v>
      </c>
      <c r="L5" s="4" t="s">
        <v>17</v>
      </c>
      <c r="M5" s="2"/>
    </row>
    <row r="6" ht="20.1" customHeight="1" spans="1:13">
      <c r="A6" s="3">
        <v>3</v>
      </c>
      <c r="B6" s="5" t="s">
        <v>20</v>
      </c>
      <c r="C6" s="5" t="s">
        <v>21</v>
      </c>
      <c r="D6" s="5">
        <v>16030301</v>
      </c>
      <c r="E6" s="5">
        <v>66</v>
      </c>
      <c r="F6" s="2">
        <f>E6*0.6</f>
        <v>39.6</v>
      </c>
      <c r="G6" s="2">
        <v>84.6</v>
      </c>
      <c r="H6" s="2">
        <f>G6*0.4</f>
        <v>33.84</v>
      </c>
      <c r="I6" s="2">
        <f>F6+H6</f>
        <v>73.44</v>
      </c>
      <c r="J6" s="2">
        <v>1</v>
      </c>
      <c r="K6" s="3" t="s">
        <v>16</v>
      </c>
      <c r="L6" s="4" t="s">
        <v>17</v>
      </c>
      <c r="M6" s="2"/>
    </row>
    <row r="7" ht="20.1" customHeight="1" spans="1:13">
      <c r="A7" s="3">
        <v>4</v>
      </c>
      <c r="B7" s="5" t="s">
        <v>22</v>
      </c>
      <c r="C7" s="5" t="s">
        <v>21</v>
      </c>
      <c r="D7" s="5">
        <v>16030302</v>
      </c>
      <c r="E7" s="5">
        <v>66</v>
      </c>
      <c r="F7" s="2">
        <f>E7*0.6</f>
        <v>39.6</v>
      </c>
      <c r="G7" s="2">
        <v>81.9</v>
      </c>
      <c r="H7" s="2">
        <f>G7*0.4</f>
        <v>32.76</v>
      </c>
      <c r="I7" s="2">
        <f>F7+H7</f>
        <v>72.36</v>
      </c>
      <c r="J7" s="2">
        <v>1</v>
      </c>
      <c r="K7" s="3" t="s">
        <v>16</v>
      </c>
      <c r="L7" s="4" t="s">
        <v>17</v>
      </c>
      <c r="M7" s="2"/>
    </row>
    <row r="8" ht="20.1" customHeight="1" spans="1:13">
      <c r="A8" s="3">
        <v>5</v>
      </c>
      <c r="B8" s="5" t="s">
        <v>23</v>
      </c>
      <c r="C8" s="5" t="s">
        <v>24</v>
      </c>
      <c r="D8" s="5">
        <v>16030401</v>
      </c>
      <c r="E8" s="5">
        <v>59</v>
      </c>
      <c r="F8" s="2">
        <f>E8*0.6</f>
        <v>35.4</v>
      </c>
      <c r="G8" s="2">
        <v>82.7</v>
      </c>
      <c r="H8" s="2">
        <f>G8*0.4</f>
        <v>33.08</v>
      </c>
      <c r="I8" s="2">
        <f>F8+H8</f>
        <v>68.48</v>
      </c>
      <c r="J8" s="2">
        <v>2</v>
      </c>
      <c r="K8" s="3" t="s">
        <v>16</v>
      </c>
      <c r="L8" s="4" t="s">
        <v>17</v>
      </c>
      <c r="M8" s="2" t="s">
        <v>25</v>
      </c>
    </row>
    <row r="9" ht="20.1" customHeight="1" spans="1:13">
      <c r="A9" s="3">
        <v>6</v>
      </c>
      <c r="B9" s="5" t="s">
        <v>26</v>
      </c>
      <c r="C9" s="5" t="s">
        <v>27</v>
      </c>
      <c r="D9" s="5">
        <v>16030402</v>
      </c>
      <c r="E9" s="5">
        <v>58</v>
      </c>
      <c r="F9" s="2">
        <f t="shared" ref="F9:F17" si="0">E9*0.6</f>
        <v>34.8</v>
      </c>
      <c r="G9" s="2">
        <v>86</v>
      </c>
      <c r="H9" s="2">
        <f t="shared" ref="H9:H17" si="1">G9*0.4</f>
        <v>34.4</v>
      </c>
      <c r="I9" s="2">
        <f t="shared" ref="I9:I17" si="2">F9+H9</f>
        <v>69.2</v>
      </c>
      <c r="J9" s="2">
        <v>1</v>
      </c>
      <c r="K9" s="3" t="s">
        <v>16</v>
      </c>
      <c r="L9" s="4" t="s">
        <v>17</v>
      </c>
      <c r="M9" s="6"/>
    </row>
    <row r="10" ht="20.1" customHeight="1" spans="1:13">
      <c r="A10" s="3">
        <v>7</v>
      </c>
      <c r="B10" s="5" t="s">
        <v>28</v>
      </c>
      <c r="C10" s="5" t="s">
        <v>29</v>
      </c>
      <c r="D10" s="5">
        <v>16030501</v>
      </c>
      <c r="E10" s="5">
        <v>68</v>
      </c>
      <c r="F10" s="2">
        <f t="shared" si="0"/>
        <v>40.8</v>
      </c>
      <c r="G10" s="2">
        <v>86.9</v>
      </c>
      <c r="H10" s="2">
        <f t="shared" si="1"/>
        <v>34.76</v>
      </c>
      <c r="I10" s="2">
        <f t="shared" si="2"/>
        <v>75.56</v>
      </c>
      <c r="J10" s="2">
        <v>1</v>
      </c>
      <c r="K10" s="3" t="s">
        <v>16</v>
      </c>
      <c r="L10" s="4" t="s">
        <v>17</v>
      </c>
      <c r="M10" s="6"/>
    </row>
    <row r="11" ht="20.1" customHeight="1" spans="1:13">
      <c r="A11" s="3">
        <v>8</v>
      </c>
      <c r="B11" s="5" t="s">
        <v>30</v>
      </c>
      <c r="C11" s="5" t="s">
        <v>31</v>
      </c>
      <c r="D11" s="5">
        <v>16030601</v>
      </c>
      <c r="E11" s="5">
        <v>71</v>
      </c>
      <c r="F11" s="2">
        <f t="shared" si="0"/>
        <v>42.6</v>
      </c>
      <c r="G11" s="2">
        <v>81.8</v>
      </c>
      <c r="H11" s="2">
        <f t="shared" si="1"/>
        <v>32.72</v>
      </c>
      <c r="I11" s="2">
        <f t="shared" si="2"/>
        <v>75.32</v>
      </c>
      <c r="J11" s="2">
        <v>1</v>
      </c>
      <c r="K11" s="3" t="s">
        <v>16</v>
      </c>
      <c r="L11" s="4" t="s">
        <v>17</v>
      </c>
      <c r="M11" s="6"/>
    </row>
    <row r="12" ht="20.1" customHeight="1" spans="1:13">
      <c r="A12" s="3">
        <v>9</v>
      </c>
      <c r="B12" s="5" t="s">
        <v>32</v>
      </c>
      <c r="C12" s="5" t="s">
        <v>33</v>
      </c>
      <c r="D12" s="5">
        <v>16030701</v>
      </c>
      <c r="E12" s="5">
        <v>71</v>
      </c>
      <c r="F12" s="2">
        <f t="shared" si="0"/>
        <v>42.6</v>
      </c>
      <c r="G12" s="2">
        <v>86</v>
      </c>
      <c r="H12" s="2">
        <f t="shared" si="1"/>
        <v>34.4</v>
      </c>
      <c r="I12" s="2">
        <f t="shared" si="2"/>
        <v>77</v>
      </c>
      <c r="J12" s="2">
        <v>1</v>
      </c>
      <c r="K12" s="3" t="s">
        <v>16</v>
      </c>
      <c r="L12" s="4" t="s">
        <v>17</v>
      </c>
      <c r="M12" s="6"/>
    </row>
    <row r="13" ht="20.1" customHeight="1" spans="1:13">
      <c r="A13" s="3">
        <v>10</v>
      </c>
      <c r="B13" s="5" t="s">
        <v>34</v>
      </c>
      <c r="C13" s="5" t="s">
        <v>35</v>
      </c>
      <c r="D13" s="5">
        <v>16030801</v>
      </c>
      <c r="E13" s="5">
        <v>65</v>
      </c>
      <c r="F13" s="2">
        <f t="shared" si="0"/>
        <v>39</v>
      </c>
      <c r="G13" s="2">
        <v>85.4</v>
      </c>
      <c r="H13" s="2">
        <f t="shared" si="1"/>
        <v>34.16</v>
      </c>
      <c r="I13" s="2">
        <f t="shared" si="2"/>
        <v>73.16</v>
      </c>
      <c r="J13" s="2">
        <v>1</v>
      </c>
      <c r="K13" s="3" t="s">
        <v>16</v>
      </c>
      <c r="L13" s="4" t="s">
        <v>17</v>
      </c>
      <c r="M13" s="6"/>
    </row>
    <row r="14" ht="20.1" customHeight="1" spans="1:13">
      <c r="A14" s="3">
        <v>11</v>
      </c>
      <c r="B14" s="5" t="s">
        <v>36</v>
      </c>
      <c r="C14" s="5" t="s">
        <v>35</v>
      </c>
      <c r="D14" s="5">
        <v>16030802</v>
      </c>
      <c r="E14" s="5">
        <v>77</v>
      </c>
      <c r="F14" s="2">
        <f t="shared" si="0"/>
        <v>46.2</v>
      </c>
      <c r="G14" s="2">
        <v>87.4</v>
      </c>
      <c r="H14" s="2">
        <f t="shared" si="1"/>
        <v>34.96</v>
      </c>
      <c r="I14" s="2">
        <f t="shared" si="2"/>
        <v>81.16</v>
      </c>
      <c r="J14" s="2">
        <v>1</v>
      </c>
      <c r="K14" s="3" t="s">
        <v>16</v>
      </c>
      <c r="L14" s="4" t="s">
        <v>17</v>
      </c>
      <c r="M14" s="6"/>
    </row>
    <row r="15" ht="20.1" customHeight="1" spans="1:13">
      <c r="A15" s="3">
        <v>12</v>
      </c>
      <c r="B15" s="5" t="s">
        <v>37</v>
      </c>
      <c r="C15" s="5" t="s">
        <v>38</v>
      </c>
      <c r="D15" s="5">
        <v>16030901</v>
      </c>
      <c r="E15" s="5">
        <v>64</v>
      </c>
      <c r="F15" s="2">
        <f t="shared" si="0"/>
        <v>38.4</v>
      </c>
      <c r="G15" s="2">
        <v>83.8</v>
      </c>
      <c r="H15" s="2">
        <f t="shared" si="1"/>
        <v>33.52</v>
      </c>
      <c r="I15" s="2">
        <f t="shared" si="2"/>
        <v>71.92</v>
      </c>
      <c r="J15" s="2">
        <v>1</v>
      </c>
      <c r="K15" s="3" t="s">
        <v>16</v>
      </c>
      <c r="L15" s="4" t="s">
        <v>17</v>
      </c>
      <c r="M15" s="6"/>
    </row>
    <row r="16" ht="20.1" customHeight="1" spans="1:13">
      <c r="A16" s="3">
        <v>13</v>
      </c>
      <c r="B16" s="5" t="s">
        <v>39</v>
      </c>
      <c r="C16" s="5" t="s">
        <v>40</v>
      </c>
      <c r="D16" s="5">
        <v>16031001</v>
      </c>
      <c r="E16" s="5">
        <v>69</v>
      </c>
      <c r="F16" s="2">
        <f t="shared" si="0"/>
        <v>41.4</v>
      </c>
      <c r="G16" s="2">
        <v>80.6</v>
      </c>
      <c r="H16" s="2">
        <f t="shared" si="1"/>
        <v>32.24</v>
      </c>
      <c r="I16" s="2">
        <f t="shared" si="2"/>
        <v>73.64</v>
      </c>
      <c r="J16" s="2">
        <v>1</v>
      </c>
      <c r="K16" s="3" t="s">
        <v>16</v>
      </c>
      <c r="L16" s="4" t="s">
        <v>17</v>
      </c>
      <c r="M16" s="6"/>
    </row>
    <row r="17" ht="20.1" customHeight="1" spans="1:13">
      <c r="A17" s="3">
        <v>14</v>
      </c>
      <c r="B17" s="5" t="s">
        <v>41</v>
      </c>
      <c r="C17" s="5" t="s">
        <v>42</v>
      </c>
      <c r="D17" s="5">
        <v>16031101</v>
      </c>
      <c r="E17" s="5">
        <v>59</v>
      </c>
      <c r="F17" s="2">
        <f t="shared" si="0"/>
        <v>35.4</v>
      </c>
      <c r="G17" s="2">
        <v>84.2</v>
      </c>
      <c r="H17" s="2">
        <f t="shared" si="1"/>
        <v>33.68</v>
      </c>
      <c r="I17" s="2">
        <f t="shared" si="2"/>
        <v>69.08</v>
      </c>
      <c r="J17" s="2">
        <v>1</v>
      </c>
      <c r="K17" s="3" t="s">
        <v>16</v>
      </c>
      <c r="L17" s="4" t="s">
        <v>17</v>
      </c>
      <c r="M17" s="6"/>
    </row>
    <row r="18" ht="20.1" customHeight="1"/>
    <row r="19" ht="20.1" customHeight="1"/>
  </sheetData>
  <mergeCells count="1">
    <mergeCell ref="A1:M2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LXZ</cp:lastModifiedBy>
  <dcterms:created xsi:type="dcterms:W3CDTF">2019-06-18T08:04:00Z</dcterms:created>
  <dcterms:modified xsi:type="dcterms:W3CDTF">2020-09-10T08:22:08Z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