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自井排名" sheetId="1" r:id="rId1"/>
  </sheets>
  <definedNames>
    <definedName name="_xlnm.Print_Titles" localSheetId="0">'自井排名'!$1:$2</definedName>
  </definedNames>
  <calcPr fullCalcOnLoad="1"/>
</workbook>
</file>

<file path=xl/sharedStrings.xml><?xml version="1.0" encoding="utf-8"?>
<sst xmlns="http://schemas.openxmlformats.org/spreadsheetml/2006/main" count="178" uniqueCount="145">
  <si>
    <t>自流井区2020年上半年事业单位公开考试聘用工作人员进入体检人员名单（其他事业单位）</t>
  </si>
  <si>
    <t>姓名</t>
  </si>
  <si>
    <t>考号</t>
  </si>
  <si>
    <t>报考单位</t>
  </si>
  <si>
    <t>报考岗位</t>
  </si>
  <si>
    <t>岗位编码</t>
  </si>
  <si>
    <t>笔试折合成绩</t>
  </si>
  <si>
    <t>名次</t>
  </si>
  <si>
    <t>面试成绩</t>
  </si>
  <si>
    <t>面试折合成绩</t>
  </si>
  <si>
    <t>笔面试总成绩</t>
  </si>
  <si>
    <t>总排名</t>
  </si>
  <si>
    <t>备注</t>
  </si>
  <si>
    <t>李娴</t>
  </si>
  <si>
    <t>5040320130710</t>
  </si>
  <si>
    <t>自贡市自流井区图书馆</t>
  </si>
  <si>
    <t>综合管理</t>
  </si>
  <si>
    <t>201013</t>
  </si>
  <si>
    <t>朱明瑜</t>
  </si>
  <si>
    <t>5040320131124</t>
  </si>
  <si>
    <t>自贡市自流井区河库管理保护中心</t>
  </si>
  <si>
    <t>会计</t>
  </si>
  <si>
    <t>202013</t>
  </si>
  <si>
    <t>魏欣</t>
  </si>
  <si>
    <t>5040320131210</t>
  </si>
  <si>
    <t>水利工程</t>
  </si>
  <si>
    <t>202023</t>
  </si>
  <si>
    <t>彭圆潇</t>
  </si>
  <si>
    <t>5040320131227</t>
  </si>
  <si>
    <t>自贡市自流井区政务服务和公共资源交易</t>
  </si>
  <si>
    <t>综合岗位</t>
  </si>
  <si>
    <t>203013</t>
  </si>
  <si>
    <t>廖为</t>
  </si>
  <si>
    <t>5040320132112</t>
  </si>
  <si>
    <t>张迎</t>
  </si>
  <si>
    <t>5040320132407</t>
  </si>
  <si>
    <t>自贡市自流井区财政投资评审中心</t>
  </si>
  <si>
    <t>工作人员</t>
  </si>
  <si>
    <t>204013</t>
  </si>
  <si>
    <t>何忠莉</t>
  </si>
  <si>
    <t>5050320130127</t>
  </si>
  <si>
    <t>自贡市自流井区政府投资审计中心</t>
  </si>
  <si>
    <t>审计人员</t>
  </si>
  <si>
    <t>205013</t>
  </si>
  <si>
    <t>万凯</t>
  </si>
  <si>
    <t>5050320130314</t>
  </si>
  <si>
    <t>自贡市自流井区林业资源管理中心</t>
  </si>
  <si>
    <t>206013</t>
  </si>
  <si>
    <t>李艳梅</t>
  </si>
  <si>
    <t>5050320130424</t>
  </si>
  <si>
    <t>自贡市自流井区社会福利院</t>
  </si>
  <si>
    <t>财务</t>
  </si>
  <si>
    <t>207023</t>
  </si>
  <si>
    <t>黄巧慧</t>
  </si>
  <si>
    <t>5050320130502</t>
  </si>
  <si>
    <t>自贡市自流井区社会组织发展服务中心</t>
  </si>
  <si>
    <t>208013</t>
  </si>
  <si>
    <t>王崇羽</t>
  </si>
  <si>
    <t>5050320130526</t>
  </si>
  <si>
    <t>208023</t>
  </si>
  <si>
    <t>何琦</t>
  </si>
  <si>
    <t>5050320130617</t>
  </si>
  <si>
    <t>四川省自贡市精正公证处</t>
  </si>
  <si>
    <t>209013</t>
  </si>
  <si>
    <t>程霞</t>
  </si>
  <si>
    <t>5050320130701</t>
  </si>
  <si>
    <t>自贡市市政设施管理处</t>
  </si>
  <si>
    <t>电气工程</t>
  </si>
  <si>
    <t>210013</t>
  </si>
  <si>
    <t>田涛</t>
  </si>
  <si>
    <t>5050320130816</t>
  </si>
  <si>
    <t>工程管理</t>
  </si>
  <si>
    <t>210023</t>
  </si>
  <si>
    <t>林嘉</t>
  </si>
  <si>
    <t>5050320130906</t>
  </si>
  <si>
    <t>王冬皓</t>
  </si>
  <si>
    <t>5050320130917</t>
  </si>
  <si>
    <t>自贡市绿化工程队</t>
  </si>
  <si>
    <t>211013</t>
  </si>
  <si>
    <t>张泉</t>
  </si>
  <si>
    <t>5050320131021</t>
  </si>
  <si>
    <t>尤鹏宸</t>
  </si>
  <si>
    <t>5050320131120</t>
  </si>
  <si>
    <t>自贡市自流井区建筑工程质量监督站</t>
  </si>
  <si>
    <t>建筑电气与智能化</t>
  </si>
  <si>
    <t>212023</t>
  </si>
  <si>
    <t>苏洲</t>
  </si>
  <si>
    <t>5050320131320</t>
  </si>
  <si>
    <t>自贡市自流井区劳动人事争议仲裁院</t>
  </si>
  <si>
    <t>213013</t>
  </si>
  <si>
    <t>曹锦昂</t>
  </si>
  <si>
    <t>5050320131517</t>
  </si>
  <si>
    <t>自贡市自流井区五星街办事处社区治理服务中心</t>
  </si>
  <si>
    <t>226013</t>
  </si>
  <si>
    <t>彭麟寒</t>
  </si>
  <si>
    <t>5050320131705</t>
  </si>
  <si>
    <t>自贡市自流井区五星街办事处退役军人服务站</t>
  </si>
  <si>
    <t>227013</t>
  </si>
  <si>
    <t>姜荃文</t>
  </si>
  <si>
    <t>5050320132021</t>
  </si>
  <si>
    <t>自贡市自流井区人民政府东兴寺街办事处便民服务中心</t>
  </si>
  <si>
    <t>228013</t>
  </si>
  <si>
    <t>喻梦婷</t>
  </si>
  <si>
    <t>5050320132211</t>
  </si>
  <si>
    <t>自贡市自流井区人民政府东兴寺街办事处退役军人服务站</t>
  </si>
  <si>
    <t>229013</t>
  </si>
  <si>
    <t>罗雪颖</t>
  </si>
  <si>
    <t>5050320132428</t>
  </si>
  <si>
    <t>自贡市自流井区人民政府新街办事处社区治理服务中心</t>
  </si>
  <si>
    <t>230013</t>
  </si>
  <si>
    <t>李彬</t>
  </si>
  <si>
    <t>5050320132614</t>
  </si>
  <si>
    <t>自贡市自流井区人民政府郭家坳街办事处退役军人事务站</t>
  </si>
  <si>
    <t>231013</t>
  </si>
  <si>
    <t>林洁</t>
  </si>
  <si>
    <t>5050320132711</t>
  </si>
  <si>
    <t>自贡市自流井区人民政府郭家坳街办事处便民服务中心</t>
  </si>
  <si>
    <t>232013</t>
  </si>
  <si>
    <t>王晓凤</t>
  </si>
  <si>
    <t>5050320132730</t>
  </si>
  <si>
    <t>自贡市自流井区人民政府舒坪街道道农业综合服务中心</t>
  </si>
  <si>
    <t>233013</t>
  </si>
  <si>
    <t>王悦</t>
  </si>
  <si>
    <t>5050320132821</t>
  </si>
  <si>
    <t>自贡市自流井区荣边镇人民政府村镇建设综合服务中心</t>
  </si>
  <si>
    <t>234013</t>
  </si>
  <si>
    <t>王欢</t>
  </si>
  <si>
    <t>5050320132917</t>
  </si>
  <si>
    <t>自贡市自流井区荣边镇人民政府社会事业服务中心</t>
  </si>
  <si>
    <t>235013</t>
  </si>
  <si>
    <t>吉克川梅</t>
  </si>
  <si>
    <t>5050320133024</t>
  </si>
  <si>
    <t>自贡市自流井区荣边镇人民政府文化旅游服务中心</t>
  </si>
  <si>
    <t>236013</t>
  </si>
  <si>
    <t>华雪妍</t>
  </si>
  <si>
    <t>5050320133113</t>
  </si>
  <si>
    <t>自贡市自流井区仲权镇人民政府村镇建设综合服务中心</t>
  </si>
  <si>
    <t>规划</t>
  </si>
  <si>
    <t>237013</t>
  </si>
  <si>
    <t>刘嘉</t>
  </si>
  <si>
    <t>5050320133201</t>
  </si>
  <si>
    <t>邹雪</t>
  </si>
  <si>
    <t>5050320133329</t>
  </si>
  <si>
    <t>自贡市自流井区仲权镇人民政府农民工服务中心</t>
  </si>
  <si>
    <t>238013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</si>
</sst>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 topLeftCell="A1">
      <selection activeCell="A2" sqref="A2:IV2"/>
    </sheetView>
  </sheetViews>
  <sheetFormatPr defaultColWidth="9.00390625" defaultRowHeight="15"/>
  <cols>
    <col min="1" max="1" width="10.57421875" style="4" customWidth="1"/>
    <col min="2" max="2" width="14.7109375" style="4" customWidth="1"/>
    <col min="3" max="3" width="28.421875" style="4" customWidth="1"/>
    <col min="4" max="4" width="11.57421875" style="4" customWidth="1"/>
    <col min="5" max="5" width="11.140625" style="4" customWidth="1"/>
    <col min="6" max="6" width="13.140625" style="4" customWidth="1"/>
    <col min="7" max="7" width="8.140625" style="4" customWidth="1"/>
    <col min="8" max="8" width="7.421875" style="4" customWidth="1"/>
    <col min="9" max="9" width="8.28125" style="4" customWidth="1"/>
    <col min="10" max="10" width="8.140625" style="4" customWidth="1"/>
    <col min="11" max="16384" width="9.00390625" style="4" customWidth="1"/>
  </cols>
  <sheetData>
    <row r="1" spans="1:12" s="1" customFormat="1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11" t="s">
        <v>12</v>
      </c>
    </row>
    <row r="3" spans="1:12" s="3" customFormat="1" ht="24.75" customHeight="1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8">
        <v>42</v>
      </c>
      <c r="G3" s="8">
        <v>1</v>
      </c>
      <c r="H3" s="9">
        <v>82.76</v>
      </c>
      <c r="I3" s="9">
        <f>H3*0.4</f>
        <v>33.104000000000006</v>
      </c>
      <c r="J3" s="9">
        <f>I3+F3</f>
        <v>75.10400000000001</v>
      </c>
      <c r="K3" s="9">
        <v>1</v>
      </c>
      <c r="L3" s="9"/>
    </row>
    <row r="4" spans="1:12" s="3" customFormat="1" ht="24.75" customHeight="1">
      <c r="A4" s="7" t="s">
        <v>18</v>
      </c>
      <c r="B4" s="7" t="s">
        <v>19</v>
      </c>
      <c r="C4" s="7" t="s">
        <v>20</v>
      </c>
      <c r="D4" s="7" t="s">
        <v>21</v>
      </c>
      <c r="E4" s="7" t="s">
        <v>22</v>
      </c>
      <c r="F4" s="8">
        <v>42.6</v>
      </c>
      <c r="G4" s="8">
        <v>3</v>
      </c>
      <c r="H4" s="9">
        <v>82.7</v>
      </c>
      <c r="I4" s="9">
        <f>H4*0.4</f>
        <v>33.080000000000005</v>
      </c>
      <c r="J4" s="9">
        <f>I4+F4</f>
        <v>75.68</v>
      </c>
      <c r="K4" s="9">
        <v>1</v>
      </c>
      <c r="L4" s="9"/>
    </row>
    <row r="5" spans="1:12" s="3" customFormat="1" ht="24.75" customHeight="1">
      <c r="A5" s="7" t="s">
        <v>23</v>
      </c>
      <c r="B5" s="7" t="s">
        <v>24</v>
      </c>
      <c r="C5" s="7" t="s">
        <v>20</v>
      </c>
      <c r="D5" s="7" t="s">
        <v>25</v>
      </c>
      <c r="E5" s="7" t="s">
        <v>26</v>
      </c>
      <c r="F5" s="8">
        <v>45</v>
      </c>
      <c r="G5" s="8">
        <v>1</v>
      </c>
      <c r="H5" s="9">
        <v>83.52</v>
      </c>
      <c r="I5" s="9">
        <f>H5*0.4</f>
        <v>33.408</v>
      </c>
      <c r="J5" s="9">
        <f>I5+F5</f>
        <v>78.408</v>
      </c>
      <c r="K5" s="9">
        <v>1</v>
      </c>
      <c r="L5" s="9"/>
    </row>
    <row r="6" spans="1:12" s="3" customFormat="1" ht="24.75" customHeight="1">
      <c r="A6" s="7" t="s">
        <v>27</v>
      </c>
      <c r="B6" s="7" t="s">
        <v>28</v>
      </c>
      <c r="C6" s="7" t="s">
        <v>29</v>
      </c>
      <c r="D6" s="7" t="s">
        <v>30</v>
      </c>
      <c r="E6" s="7" t="s">
        <v>31</v>
      </c>
      <c r="F6" s="8">
        <v>48</v>
      </c>
      <c r="G6" s="8">
        <v>1</v>
      </c>
      <c r="H6" s="9">
        <v>79.6</v>
      </c>
      <c r="I6" s="9">
        <f>H6*0.4</f>
        <v>31.84</v>
      </c>
      <c r="J6" s="9">
        <f>I6+F6</f>
        <v>79.84</v>
      </c>
      <c r="K6" s="9">
        <v>1</v>
      </c>
      <c r="L6" s="9"/>
    </row>
    <row r="7" spans="1:12" s="3" customFormat="1" ht="24.75" customHeight="1">
      <c r="A7" s="7" t="s">
        <v>32</v>
      </c>
      <c r="B7" s="7" t="s">
        <v>33</v>
      </c>
      <c r="C7" s="7" t="s">
        <v>29</v>
      </c>
      <c r="D7" s="7" t="s">
        <v>30</v>
      </c>
      <c r="E7" s="7" t="s">
        <v>31</v>
      </c>
      <c r="F7" s="8">
        <v>45</v>
      </c>
      <c r="G7" s="8">
        <v>3</v>
      </c>
      <c r="H7" s="9">
        <v>84.56</v>
      </c>
      <c r="I7" s="9">
        <f>H7*0.4</f>
        <v>33.824000000000005</v>
      </c>
      <c r="J7" s="9">
        <f>I7+F7</f>
        <v>78.82400000000001</v>
      </c>
      <c r="K7" s="9">
        <v>2</v>
      </c>
      <c r="L7" s="9"/>
    </row>
    <row r="8" spans="1:12" s="3" customFormat="1" ht="24.75" customHeight="1">
      <c r="A8" s="7" t="s">
        <v>34</v>
      </c>
      <c r="B8" s="7" t="s">
        <v>35</v>
      </c>
      <c r="C8" s="7" t="s">
        <v>36</v>
      </c>
      <c r="D8" s="7" t="s">
        <v>37</v>
      </c>
      <c r="E8" s="7" t="s">
        <v>38</v>
      </c>
      <c r="F8" s="8">
        <v>46.2</v>
      </c>
      <c r="G8" s="8">
        <v>1</v>
      </c>
      <c r="H8" s="9">
        <v>86.96</v>
      </c>
      <c r="I8" s="9">
        <f>H8*0.4</f>
        <v>34.784</v>
      </c>
      <c r="J8" s="9">
        <f>I8+F8</f>
        <v>80.98400000000001</v>
      </c>
      <c r="K8" s="9">
        <v>1</v>
      </c>
      <c r="L8" s="9"/>
    </row>
    <row r="9" spans="1:12" s="3" customFormat="1" ht="24.75" customHeight="1">
      <c r="A9" s="7" t="s">
        <v>39</v>
      </c>
      <c r="B9" s="7" t="s">
        <v>40</v>
      </c>
      <c r="C9" s="7" t="s">
        <v>41</v>
      </c>
      <c r="D9" s="7" t="s">
        <v>42</v>
      </c>
      <c r="E9" s="7" t="s">
        <v>43</v>
      </c>
      <c r="F9" s="8">
        <v>41.4</v>
      </c>
      <c r="G9" s="8">
        <v>1</v>
      </c>
      <c r="H9" s="9">
        <v>83.58</v>
      </c>
      <c r="I9" s="9">
        <f>H9*0.4</f>
        <v>33.432</v>
      </c>
      <c r="J9" s="9">
        <f>I9+F9</f>
        <v>74.832</v>
      </c>
      <c r="K9" s="9">
        <v>1</v>
      </c>
      <c r="L9" s="9"/>
    </row>
    <row r="10" spans="1:12" s="3" customFormat="1" ht="24.75" customHeight="1">
      <c r="A10" s="7" t="s">
        <v>44</v>
      </c>
      <c r="B10" s="7" t="s">
        <v>45</v>
      </c>
      <c r="C10" s="7" t="s">
        <v>46</v>
      </c>
      <c r="D10" s="7" t="s">
        <v>30</v>
      </c>
      <c r="E10" s="7" t="s">
        <v>47</v>
      </c>
      <c r="F10" s="8">
        <v>44.4</v>
      </c>
      <c r="G10" s="8">
        <v>1</v>
      </c>
      <c r="H10" s="9">
        <v>74.92</v>
      </c>
      <c r="I10" s="9">
        <f>H10*0.4</f>
        <v>29.968000000000004</v>
      </c>
      <c r="J10" s="9">
        <f>I10+F10</f>
        <v>74.368</v>
      </c>
      <c r="K10" s="9">
        <v>1</v>
      </c>
      <c r="L10" s="9"/>
    </row>
    <row r="11" spans="1:12" s="3" customFormat="1" ht="24.75" customHeight="1">
      <c r="A11" s="7" t="s">
        <v>48</v>
      </c>
      <c r="B11" s="7" t="s">
        <v>49</v>
      </c>
      <c r="C11" s="7" t="s">
        <v>50</v>
      </c>
      <c r="D11" s="7" t="s">
        <v>51</v>
      </c>
      <c r="E11" s="7" t="s">
        <v>52</v>
      </c>
      <c r="F11" s="8">
        <v>44.4</v>
      </c>
      <c r="G11" s="8">
        <v>1</v>
      </c>
      <c r="H11" s="9">
        <v>81.46</v>
      </c>
      <c r="I11" s="9">
        <f>H11*0.4</f>
        <v>32.583999999999996</v>
      </c>
      <c r="J11" s="9">
        <f>I11+F11</f>
        <v>76.984</v>
      </c>
      <c r="K11" s="9">
        <v>1</v>
      </c>
      <c r="L11" s="9"/>
    </row>
    <row r="12" spans="1:12" s="3" customFormat="1" ht="24.75" customHeight="1">
      <c r="A12" s="7" t="s">
        <v>53</v>
      </c>
      <c r="B12" s="7" t="s">
        <v>54</v>
      </c>
      <c r="C12" s="7" t="s">
        <v>55</v>
      </c>
      <c r="D12" s="7" t="s">
        <v>16</v>
      </c>
      <c r="E12" s="7" t="s">
        <v>56</v>
      </c>
      <c r="F12" s="8">
        <v>47.4</v>
      </c>
      <c r="G12" s="8">
        <v>1</v>
      </c>
      <c r="H12" s="9">
        <v>82.2</v>
      </c>
      <c r="I12" s="9">
        <f>H12*0.4</f>
        <v>32.88</v>
      </c>
      <c r="J12" s="9">
        <f>I12+F12</f>
        <v>80.28</v>
      </c>
      <c r="K12" s="9">
        <v>1</v>
      </c>
      <c r="L12" s="9"/>
    </row>
    <row r="13" spans="1:12" s="3" customFormat="1" ht="24.75" customHeight="1">
      <c r="A13" s="7" t="s">
        <v>57</v>
      </c>
      <c r="B13" s="7" t="s">
        <v>58</v>
      </c>
      <c r="C13" s="7" t="s">
        <v>55</v>
      </c>
      <c r="D13" s="7" t="s">
        <v>16</v>
      </c>
      <c r="E13" s="7" t="s">
        <v>59</v>
      </c>
      <c r="F13" s="8">
        <v>42</v>
      </c>
      <c r="G13" s="8">
        <v>1</v>
      </c>
      <c r="H13" s="9">
        <v>74.4</v>
      </c>
      <c r="I13" s="9">
        <f>H13*0.4</f>
        <v>29.760000000000005</v>
      </c>
      <c r="J13" s="9">
        <f>I13+F13</f>
        <v>71.76</v>
      </c>
      <c r="K13" s="9">
        <v>1</v>
      </c>
      <c r="L13" s="9"/>
    </row>
    <row r="14" spans="1:12" s="3" customFormat="1" ht="24.75" customHeight="1">
      <c r="A14" s="7" t="s">
        <v>60</v>
      </c>
      <c r="B14" s="7" t="s">
        <v>61</v>
      </c>
      <c r="C14" s="7" t="s">
        <v>62</v>
      </c>
      <c r="D14" s="7" t="s">
        <v>37</v>
      </c>
      <c r="E14" s="7" t="s">
        <v>63</v>
      </c>
      <c r="F14" s="8">
        <v>42.6</v>
      </c>
      <c r="G14" s="8">
        <v>2</v>
      </c>
      <c r="H14" s="9">
        <v>81.7</v>
      </c>
      <c r="I14" s="9">
        <f>H14*0.4</f>
        <v>32.68</v>
      </c>
      <c r="J14" s="9">
        <f>I14+F14</f>
        <v>75.28</v>
      </c>
      <c r="K14" s="9">
        <v>1</v>
      </c>
      <c r="L14" s="9"/>
    </row>
    <row r="15" spans="1:12" s="3" customFormat="1" ht="24.75" customHeight="1">
      <c r="A15" s="7" t="s">
        <v>64</v>
      </c>
      <c r="B15" s="7" t="s">
        <v>65</v>
      </c>
      <c r="C15" s="7" t="s">
        <v>66</v>
      </c>
      <c r="D15" s="7" t="s">
        <v>67</v>
      </c>
      <c r="E15" s="7" t="s">
        <v>68</v>
      </c>
      <c r="F15" s="8">
        <v>48</v>
      </c>
      <c r="G15" s="8">
        <v>2</v>
      </c>
      <c r="H15" s="9">
        <v>75</v>
      </c>
      <c r="I15" s="9">
        <f>H15*0.4</f>
        <v>30</v>
      </c>
      <c r="J15" s="9">
        <f>I15+F15</f>
        <v>78</v>
      </c>
      <c r="K15" s="9">
        <v>1</v>
      </c>
      <c r="L15" s="9"/>
    </row>
    <row r="16" spans="1:12" s="3" customFormat="1" ht="24.75" customHeight="1">
      <c r="A16" s="7" t="s">
        <v>69</v>
      </c>
      <c r="B16" s="7" t="s">
        <v>70</v>
      </c>
      <c r="C16" s="7" t="s">
        <v>66</v>
      </c>
      <c r="D16" s="7" t="s">
        <v>71</v>
      </c>
      <c r="E16" s="7" t="s">
        <v>72</v>
      </c>
      <c r="F16" s="8">
        <v>46.2</v>
      </c>
      <c r="G16" s="8">
        <v>2</v>
      </c>
      <c r="H16" s="9">
        <v>85.32</v>
      </c>
      <c r="I16" s="9">
        <f>H16*0.4</f>
        <v>34.128</v>
      </c>
      <c r="J16" s="9">
        <f>I16+F16</f>
        <v>80.328</v>
      </c>
      <c r="K16" s="9">
        <v>1</v>
      </c>
      <c r="L16" s="9"/>
    </row>
    <row r="17" spans="1:12" s="3" customFormat="1" ht="24.75" customHeight="1">
      <c r="A17" s="7" t="s">
        <v>73</v>
      </c>
      <c r="B17" s="7" t="s">
        <v>74</v>
      </c>
      <c r="C17" s="7" t="s">
        <v>66</v>
      </c>
      <c r="D17" s="7" t="s">
        <v>71</v>
      </c>
      <c r="E17" s="7" t="s">
        <v>72</v>
      </c>
      <c r="F17" s="8">
        <v>46.8</v>
      </c>
      <c r="G17" s="8">
        <v>1</v>
      </c>
      <c r="H17" s="9">
        <v>78.8</v>
      </c>
      <c r="I17" s="9">
        <f>H17*0.4</f>
        <v>31.52</v>
      </c>
      <c r="J17" s="9">
        <f>I17+F17</f>
        <v>78.32</v>
      </c>
      <c r="K17" s="9">
        <v>2</v>
      </c>
      <c r="L17" s="9"/>
    </row>
    <row r="18" spans="1:12" s="3" customFormat="1" ht="24.75" customHeight="1">
      <c r="A18" s="7" t="s">
        <v>75</v>
      </c>
      <c r="B18" s="7" t="s">
        <v>76</v>
      </c>
      <c r="C18" s="7" t="s">
        <v>77</v>
      </c>
      <c r="D18" s="7" t="s">
        <v>71</v>
      </c>
      <c r="E18" s="7" t="s">
        <v>78</v>
      </c>
      <c r="F18" s="8">
        <v>43.2</v>
      </c>
      <c r="G18" s="8">
        <v>1</v>
      </c>
      <c r="H18" s="9">
        <v>84.56</v>
      </c>
      <c r="I18" s="9">
        <f>H18*0.4</f>
        <v>33.824000000000005</v>
      </c>
      <c r="J18" s="9">
        <f>I18+F18</f>
        <v>77.024</v>
      </c>
      <c r="K18" s="9">
        <v>1</v>
      </c>
      <c r="L18" s="9"/>
    </row>
    <row r="19" spans="1:12" s="3" customFormat="1" ht="24.75" customHeight="1">
      <c r="A19" s="7" t="s">
        <v>79</v>
      </c>
      <c r="B19" s="7" t="s">
        <v>80</v>
      </c>
      <c r="C19" s="7" t="s">
        <v>77</v>
      </c>
      <c r="D19" s="7" t="s">
        <v>71</v>
      </c>
      <c r="E19" s="7" t="s">
        <v>78</v>
      </c>
      <c r="F19" s="8">
        <v>43.2</v>
      </c>
      <c r="G19" s="8">
        <v>1</v>
      </c>
      <c r="H19" s="9">
        <v>81.96</v>
      </c>
      <c r="I19" s="9">
        <f>H19*0.4</f>
        <v>32.784</v>
      </c>
      <c r="J19" s="9">
        <f>I19+F19</f>
        <v>75.98400000000001</v>
      </c>
      <c r="K19" s="9">
        <v>2</v>
      </c>
      <c r="L19" s="9"/>
    </row>
    <row r="20" spans="1:12" s="3" customFormat="1" ht="24.75" customHeight="1">
      <c r="A20" s="7" t="s">
        <v>81</v>
      </c>
      <c r="B20" s="7" t="s">
        <v>82</v>
      </c>
      <c r="C20" s="7" t="s">
        <v>83</v>
      </c>
      <c r="D20" s="7" t="s">
        <v>84</v>
      </c>
      <c r="E20" s="7" t="s">
        <v>85</v>
      </c>
      <c r="F20" s="8">
        <v>47.4</v>
      </c>
      <c r="G20" s="8">
        <v>1</v>
      </c>
      <c r="H20" s="9">
        <v>81.8</v>
      </c>
      <c r="I20" s="9">
        <f>H20*0.4</f>
        <v>32.72</v>
      </c>
      <c r="J20" s="9">
        <f>I20+F20</f>
        <v>80.12</v>
      </c>
      <c r="K20" s="9">
        <v>1</v>
      </c>
      <c r="L20" s="9"/>
    </row>
    <row r="21" spans="1:12" s="3" customFormat="1" ht="24.75" customHeight="1">
      <c r="A21" s="7" t="s">
        <v>86</v>
      </c>
      <c r="B21" s="7" t="s">
        <v>87</v>
      </c>
      <c r="C21" s="7" t="s">
        <v>88</v>
      </c>
      <c r="D21" s="7" t="s">
        <v>16</v>
      </c>
      <c r="E21" s="7" t="s">
        <v>89</v>
      </c>
      <c r="F21" s="8">
        <v>43.8</v>
      </c>
      <c r="G21" s="8">
        <v>3</v>
      </c>
      <c r="H21" s="9">
        <v>81.5</v>
      </c>
      <c r="I21" s="9">
        <f>H21*0.4</f>
        <v>32.6</v>
      </c>
      <c r="J21" s="9">
        <f>I21+F21</f>
        <v>76.4</v>
      </c>
      <c r="K21" s="9">
        <v>1</v>
      </c>
      <c r="L21" s="9"/>
    </row>
    <row r="22" spans="1:12" s="3" customFormat="1" ht="24.75" customHeight="1">
      <c r="A22" s="7" t="s">
        <v>90</v>
      </c>
      <c r="B22" s="7" t="s">
        <v>91</v>
      </c>
      <c r="C22" s="7" t="s">
        <v>92</v>
      </c>
      <c r="D22" s="7" t="s">
        <v>30</v>
      </c>
      <c r="E22" s="7" t="s">
        <v>93</v>
      </c>
      <c r="F22" s="8">
        <v>46.2</v>
      </c>
      <c r="G22" s="8">
        <v>2</v>
      </c>
      <c r="H22" s="9">
        <v>79.72</v>
      </c>
      <c r="I22" s="9">
        <f>H22*0.4</f>
        <v>31.888</v>
      </c>
      <c r="J22" s="9">
        <f>I22+F22</f>
        <v>78.08800000000001</v>
      </c>
      <c r="K22" s="9">
        <v>1</v>
      </c>
      <c r="L22" s="9"/>
    </row>
    <row r="23" spans="1:12" s="3" customFormat="1" ht="24.75" customHeight="1">
      <c r="A23" s="7" t="s">
        <v>94</v>
      </c>
      <c r="B23" s="7" t="s">
        <v>95</v>
      </c>
      <c r="C23" s="7" t="s">
        <v>96</v>
      </c>
      <c r="D23" s="7" t="s">
        <v>21</v>
      </c>
      <c r="E23" s="7" t="s">
        <v>97</v>
      </c>
      <c r="F23" s="8">
        <v>43.8</v>
      </c>
      <c r="G23" s="8">
        <v>2</v>
      </c>
      <c r="H23" s="9">
        <v>83.24</v>
      </c>
      <c r="I23" s="9">
        <f>H23*0.4</f>
        <v>33.296</v>
      </c>
      <c r="J23" s="9">
        <f>I23+F23</f>
        <v>77.096</v>
      </c>
      <c r="K23" s="9">
        <v>1</v>
      </c>
      <c r="L23" s="9"/>
    </row>
    <row r="24" spans="1:12" s="3" customFormat="1" ht="24.75" customHeight="1">
      <c r="A24" s="7" t="s">
        <v>98</v>
      </c>
      <c r="B24" s="7" t="s">
        <v>99</v>
      </c>
      <c r="C24" s="10" t="s">
        <v>100</v>
      </c>
      <c r="D24" s="7" t="s">
        <v>16</v>
      </c>
      <c r="E24" s="7" t="s">
        <v>101</v>
      </c>
      <c r="F24" s="8">
        <v>46.8</v>
      </c>
      <c r="G24" s="8">
        <v>1</v>
      </c>
      <c r="H24" s="9">
        <v>82.94</v>
      </c>
      <c r="I24" s="9">
        <f>H24*0.4</f>
        <v>33.176</v>
      </c>
      <c r="J24" s="9">
        <f>I24+F24</f>
        <v>79.976</v>
      </c>
      <c r="K24" s="9">
        <v>1</v>
      </c>
      <c r="L24" s="9"/>
    </row>
    <row r="25" spans="1:12" s="3" customFormat="1" ht="24.75" customHeight="1">
      <c r="A25" s="7" t="s">
        <v>102</v>
      </c>
      <c r="B25" s="7" t="s">
        <v>103</v>
      </c>
      <c r="C25" s="10" t="s">
        <v>104</v>
      </c>
      <c r="D25" s="7" t="s">
        <v>16</v>
      </c>
      <c r="E25" s="7" t="s">
        <v>105</v>
      </c>
      <c r="F25" s="8">
        <v>45</v>
      </c>
      <c r="G25" s="8">
        <v>1</v>
      </c>
      <c r="H25" s="9">
        <v>83.18</v>
      </c>
      <c r="I25" s="9">
        <f>H25*0.4</f>
        <v>33.272000000000006</v>
      </c>
      <c r="J25" s="9">
        <f>I25+F25</f>
        <v>78.272</v>
      </c>
      <c r="K25" s="9">
        <v>1</v>
      </c>
      <c r="L25" s="9"/>
    </row>
    <row r="26" spans="1:12" s="3" customFormat="1" ht="24.75" customHeight="1">
      <c r="A26" s="7" t="s">
        <v>106</v>
      </c>
      <c r="B26" s="7" t="s">
        <v>107</v>
      </c>
      <c r="C26" s="10" t="s">
        <v>108</v>
      </c>
      <c r="D26" s="7" t="s">
        <v>16</v>
      </c>
      <c r="E26" s="7" t="s">
        <v>109</v>
      </c>
      <c r="F26" s="8">
        <v>46.2</v>
      </c>
      <c r="G26" s="8">
        <v>1</v>
      </c>
      <c r="H26" s="9">
        <v>82.66</v>
      </c>
      <c r="I26" s="9">
        <f>H26*0.4</f>
        <v>33.064</v>
      </c>
      <c r="J26" s="9">
        <f>I26+F26</f>
        <v>79.26400000000001</v>
      </c>
      <c r="K26" s="9">
        <v>1</v>
      </c>
      <c r="L26" s="9"/>
    </row>
    <row r="27" spans="1:12" s="3" customFormat="1" ht="24.75" customHeight="1">
      <c r="A27" s="7" t="s">
        <v>110</v>
      </c>
      <c r="B27" s="7" t="s">
        <v>111</v>
      </c>
      <c r="C27" s="10" t="s">
        <v>112</v>
      </c>
      <c r="D27" s="7" t="s">
        <v>37</v>
      </c>
      <c r="E27" s="7" t="s">
        <v>113</v>
      </c>
      <c r="F27" s="8">
        <v>43.8</v>
      </c>
      <c r="G27" s="8">
        <v>2</v>
      </c>
      <c r="H27" s="9">
        <v>80.2</v>
      </c>
      <c r="I27" s="9">
        <f>H27*0.4</f>
        <v>32.080000000000005</v>
      </c>
      <c r="J27" s="9">
        <f>I27+F27</f>
        <v>75.88</v>
      </c>
      <c r="K27" s="9">
        <v>1</v>
      </c>
      <c r="L27" s="9"/>
    </row>
    <row r="28" spans="1:12" s="3" customFormat="1" ht="24.75" customHeight="1">
      <c r="A28" s="7" t="s">
        <v>114</v>
      </c>
      <c r="B28" s="7" t="s">
        <v>115</v>
      </c>
      <c r="C28" s="10" t="s">
        <v>116</v>
      </c>
      <c r="D28" s="7" t="s">
        <v>21</v>
      </c>
      <c r="E28" s="7" t="s">
        <v>117</v>
      </c>
      <c r="F28" s="8">
        <v>43.8</v>
      </c>
      <c r="G28" s="8">
        <v>1</v>
      </c>
      <c r="H28" s="9">
        <v>80.16</v>
      </c>
      <c r="I28" s="9">
        <f>H28*0.4</f>
        <v>32.064</v>
      </c>
      <c r="J28" s="9">
        <f>I28+F28</f>
        <v>75.864</v>
      </c>
      <c r="K28" s="9">
        <v>1</v>
      </c>
      <c r="L28" s="9"/>
    </row>
    <row r="29" spans="1:12" s="3" customFormat="1" ht="24.75" customHeight="1">
      <c r="A29" s="7" t="s">
        <v>118</v>
      </c>
      <c r="B29" s="7" t="s">
        <v>119</v>
      </c>
      <c r="C29" s="10" t="s">
        <v>120</v>
      </c>
      <c r="D29" s="7" t="s">
        <v>37</v>
      </c>
      <c r="E29" s="7" t="s">
        <v>121</v>
      </c>
      <c r="F29" s="8">
        <v>40.8</v>
      </c>
      <c r="G29" s="8">
        <v>1</v>
      </c>
      <c r="H29" s="9">
        <v>83.3</v>
      </c>
      <c r="I29" s="9">
        <f>H29*0.4</f>
        <v>33.32</v>
      </c>
      <c r="J29" s="9">
        <f>I29+F29</f>
        <v>74.12</v>
      </c>
      <c r="K29" s="9">
        <v>1</v>
      </c>
      <c r="L29" s="9"/>
    </row>
    <row r="30" spans="1:12" s="3" customFormat="1" ht="24.75" customHeight="1">
      <c r="A30" s="7" t="s">
        <v>122</v>
      </c>
      <c r="B30" s="7" t="s">
        <v>123</v>
      </c>
      <c r="C30" s="10" t="s">
        <v>124</v>
      </c>
      <c r="D30" s="7" t="s">
        <v>37</v>
      </c>
      <c r="E30" s="7" t="s">
        <v>125</v>
      </c>
      <c r="F30" s="8">
        <v>40.8</v>
      </c>
      <c r="G30" s="8">
        <v>2</v>
      </c>
      <c r="H30" s="9">
        <v>79.1</v>
      </c>
      <c r="I30" s="9">
        <f>H30*0.4</f>
        <v>31.64</v>
      </c>
      <c r="J30" s="9">
        <f>I30+F30</f>
        <v>72.44</v>
      </c>
      <c r="K30" s="9">
        <v>1</v>
      </c>
      <c r="L30" s="9"/>
    </row>
    <row r="31" spans="1:12" s="3" customFormat="1" ht="24.75" customHeight="1">
      <c r="A31" s="7" t="s">
        <v>126</v>
      </c>
      <c r="B31" s="7" t="s">
        <v>127</v>
      </c>
      <c r="C31" s="10" t="s">
        <v>128</v>
      </c>
      <c r="D31" s="7" t="s">
        <v>37</v>
      </c>
      <c r="E31" s="7" t="s">
        <v>129</v>
      </c>
      <c r="F31" s="8">
        <v>49.2</v>
      </c>
      <c r="G31" s="8">
        <v>1</v>
      </c>
      <c r="H31" s="9">
        <v>81.42</v>
      </c>
      <c r="I31" s="9">
        <f>H31*0.4</f>
        <v>32.568000000000005</v>
      </c>
      <c r="J31" s="9">
        <f>I31+F31</f>
        <v>81.768</v>
      </c>
      <c r="K31" s="9">
        <v>1</v>
      </c>
      <c r="L31" s="9"/>
    </row>
    <row r="32" spans="1:12" s="3" customFormat="1" ht="24.75" customHeight="1">
      <c r="A32" s="7" t="s">
        <v>130</v>
      </c>
      <c r="B32" s="7" t="s">
        <v>131</v>
      </c>
      <c r="C32" s="10" t="s">
        <v>132</v>
      </c>
      <c r="D32" s="7" t="s">
        <v>37</v>
      </c>
      <c r="E32" s="7" t="s">
        <v>133</v>
      </c>
      <c r="F32" s="8">
        <v>43.2</v>
      </c>
      <c r="G32" s="8">
        <v>1</v>
      </c>
      <c r="H32" s="9">
        <v>78.38</v>
      </c>
      <c r="I32" s="9">
        <f>H32*0.4</f>
        <v>31.352</v>
      </c>
      <c r="J32" s="9">
        <f>I32+F32</f>
        <v>74.552</v>
      </c>
      <c r="K32" s="9">
        <v>1</v>
      </c>
      <c r="L32" s="9"/>
    </row>
    <row r="33" spans="1:12" s="3" customFormat="1" ht="24.75" customHeight="1">
      <c r="A33" s="7" t="s">
        <v>134</v>
      </c>
      <c r="B33" s="7" t="s">
        <v>135</v>
      </c>
      <c r="C33" s="10" t="s">
        <v>136</v>
      </c>
      <c r="D33" s="7" t="s">
        <v>137</v>
      </c>
      <c r="E33" s="7" t="s">
        <v>138</v>
      </c>
      <c r="F33" s="8">
        <v>44.4</v>
      </c>
      <c r="G33" s="8">
        <v>1</v>
      </c>
      <c r="H33" s="9">
        <v>81.6</v>
      </c>
      <c r="I33" s="9">
        <f>H33*0.4</f>
        <v>32.64</v>
      </c>
      <c r="J33" s="9">
        <f>I33+F33</f>
        <v>77.03999999999999</v>
      </c>
      <c r="K33" s="9">
        <v>1</v>
      </c>
      <c r="L33" s="9"/>
    </row>
    <row r="34" spans="1:12" s="3" customFormat="1" ht="24.75" customHeight="1">
      <c r="A34" s="7" t="s">
        <v>139</v>
      </c>
      <c r="B34" s="7" t="s">
        <v>140</v>
      </c>
      <c r="C34" s="10" t="s">
        <v>136</v>
      </c>
      <c r="D34" s="7" t="s">
        <v>137</v>
      </c>
      <c r="E34" s="7" t="s">
        <v>138</v>
      </c>
      <c r="F34" s="8">
        <v>43.8</v>
      </c>
      <c r="G34" s="8">
        <v>2</v>
      </c>
      <c r="H34" s="9">
        <v>79.3</v>
      </c>
      <c r="I34" s="9">
        <f>H34*0.4</f>
        <v>31.72</v>
      </c>
      <c r="J34" s="9">
        <f>I34+F34</f>
        <v>75.52</v>
      </c>
      <c r="K34" s="9">
        <v>2</v>
      </c>
      <c r="L34" s="9"/>
    </row>
    <row r="35" spans="1:12" s="3" customFormat="1" ht="24.75" customHeight="1">
      <c r="A35" s="7" t="s">
        <v>141</v>
      </c>
      <c r="B35" s="7" t="s">
        <v>142</v>
      </c>
      <c r="C35" s="10" t="s">
        <v>143</v>
      </c>
      <c r="D35" s="7" t="s">
        <v>21</v>
      </c>
      <c r="E35" s="7" t="s">
        <v>144</v>
      </c>
      <c r="F35" s="8">
        <v>45</v>
      </c>
      <c r="G35" s="8">
        <v>1</v>
      </c>
      <c r="H35" s="9">
        <v>80.32</v>
      </c>
      <c r="I35" s="9">
        <f>H35*0.4</f>
        <v>32.128</v>
      </c>
      <c r="J35" s="9">
        <f>I35+F35</f>
        <v>77.128</v>
      </c>
      <c r="K35" s="9">
        <v>1</v>
      </c>
      <c r="L35" s="9"/>
    </row>
  </sheetData>
  <sheetProtection/>
  <mergeCells count="1">
    <mergeCell ref="A1:L1"/>
  </mergeCells>
  <printOptions/>
  <pageMargins left="0.7513888888888889" right="0.7513888888888889" top="1" bottom="1" header="0.5" footer="0.5"/>
  <pageSetup cellComments="asDisplayed"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2020-07-31T08:01:13Z</dcterms:created>
  <dcterms:modified xsi:type="dcterms:W3CDTF">2020-09-09T03:06:39Z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