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综合" sheetId="1" r:id="rId1"/>
  </sheets>
  <definedNames>
    <definedName name="_xlnm.Print_Titles" localSheetId="0">'综合'!$1:$2</definedName>
  </definedNames>
  <calcPr fullCalcOnLoad="1"/>
</workbook>
</file>

<file path=xl/sharedStrings.xml><?xml version="1.0" encoding="utf-8"?>
<sst xmlns="http://schemas.openxmlformats.org/spreadsheetml/2006/main" count="194" uniqueCount="136">
  <si>
    <t>儋州市2020年中学教师招聘面试成绩和考试综合成绩</t>
  </si>
  <si>
    <t>序号</t>
  </si>
  <si>
    <t>报考岗位</t>
  </si>
  <si>
    <t>准考证号</t>
  </si>
  <si>
    <t>姓名</t>
  </si>
  <si>
    <t>笔试成绩</t>
  </si>
  <si>
    <t>面试成绩</t>
  </si>
  <si>
    <t>综合成绩</t>
  </si>
  <si>
    <t>备注</t>
  </si>
  <si>
    <t>初中数学</t>
  </si>
  <si>
    <t>10101015509</t>
  </si>
  <si>
    <t>符孟丽</t>
  </si>
  <si>
    <t>82</t>
  </si>
  <si>
    <t>10101015622</t>
  </si>
  <si>
    <t>黎鸾桂</t>
  </si>
  <si>
    <t>79</t>
  </si>
  <si>
    <t>初中物理</t>
  </si>
  <si>
    <t>10101015022</t>
  </si>
  <si>
    <t>麦文香</t>
  </si>
  <si>
    <t>86</t>
  </si>
  <si>
    <t>10101015011</t>
  </si>
  <si>
    <t>王小云</t>
  </si>
  <si>
    <t>84</t>
  </si>
  <si>
    <t>10101015313</t>
  </si>
  <si>
    <t>何喜川</t>
  </si>
  <si>
    <t>87</t>
  </si>
  <si>
    <t>10101015019</t>
  </si>
  <si>
    <t>陈荣善</t>
  </si>
  <si>
    <t>初中语文</t>
  </si>
  <si>
    <t>10101015921</t>
  </si>
  <si>
    <t>刘海花</t>
  </si>
  <si>
    <t>高中地理</t>
  </si>
  <si>
    <t>10101013203</t>
  </si>
  <si>
    <t>陈建爱</t>
  </si>
  <si>
    <t>77</t>
  </si>
  <si>
    <t>10101013114</t>
  </si>
  <si>
    <t>吴文道</t>
  </si>
  <si>
    <t>76.5</t>
  </si>
  <si>
    <t>10101012918</t>
  </si>
  <si>
    <t>赵永旺</t>
  </si>
  <si>
    <t>79.5</t>
  </si>
  <si>
    <t>10101013019</t>
  </si>
  <si>
    <t>蔡鸣艺</t>
  </si>
  <si>
    <t>高中化学</t>
  </si>
  <si>
    <t>10101011105</t>
  </si>
  <si>
    <t>黎丽娟</t>
  </si>
  <si>
    <t>10101011017</t>
  </si>
  <si>
    <t>李如桂</t>
  </si>
  <si>
    <t>高中历史</t>
  </si>
  <si>
    <t>10101012421</t>
  </si>
  <si>
    <t>唐启壮</t>
  </si>
  <si>
    <t>77.5</t>
  </si>
  <si>
    <t>10101012428</t>
  </si>
  <si>
    <t>董群妹</t>
  </si>
  <si>
    <t>75</t>
  </si>
  <si>
    <t>10101012422</t>
  </si>
  <si>
    <t>何月朋</t>
  </si>
  <si>
    <t>80</t>
  </si>
  <si>
    <t>10101012417</t>
  </si>
  <si>
    <t>赖秋婷</t>
  </si>
  <si>
    <t>78.5</t>
  </si>
  <si>
    <t>10101012320</t>
  </si>
  <si>
    <t>符卓燕</t>
  </si>
  <si>
    <t>74</t>
  </si>
  <si>
    <t>10101012610</t>
  </si>
  <si>
    <t>许江梅</t>
  </si>
  <si>
    <t>10101012527</t>
  </si>
  <si>
    <t>何爱敏</t>
  </si>
  <si>
    <t>10101012302</t>
  </si>
  <si>
    <t>苏金兰</t>
  </si>
  <si>
    <t>10101012719</t>
  </si>
  <si>
    <t>何庆爱</t>
  </si>
  <si>
    <t>76</t>
  </si>
  <si>
    <t>高中美术</t>
  </si>
  <si>
    <t>10101011717</t>
  </si>
  <si>
    <t>洪平</t>
  </si>
  <si>
    <t>10101011718</t>
  </si>
  <si>
    <t>陈华敏</t>
  </si>
  <si>
    <t>72</t>
  </si>
  <si>
    <t>10101011623</t>
  </si>
  <si>
    <t>王旭妍</t>
  </si>
  <si>
    <t>高中生物</t>
  </si>
  <si>
    <t>10101010328</t>
  </si>
  <si>
    <t>林小红</t>
  </si>
  <si>
    <t>85</t>
  </si>
  <si>
    <t>陈慧秋</t>
  </si>
  <si>
    <t>10101010708</t>
  </si>
  <si>
    <t>李瑶</t>
  </si>
  <si>
    <t>10101010409</t>
  </si>
  <si>
    <t>麦小菊</t>
  </si>
  <si>
    <t>10101010230</t>
  </si>
  <si>
    <t>麦桑桑</t>
  </si>
  <si>
    <t>高中数学</t>
  </si>
  <si>
    <t>10101013920</t>
  </si>
  <si>
    <t>李家炜</t>
  </si>
  <si>
    <t>10101013923</t>
  </si>
  <si>
    <t>李春燕</t>
  </si>
  <si>
    <t>10101013908</t>
  </si>
  <si>
    <t>胡悦</t>
  </si>
  <si>
    <t>高中体育</t>
  </si>
  <si>
    <t>10101012125</t>
  </si>
  <si>
    <t>欧毅祥</t>
  </si>
  <si>
    <t>73</t>
  </si>
  <si>
    <t>10101012019</t>
  </si>
  <si>
    <t>王文坤</t>
  </si>
  <si>
    <t>10101012008</t>
  </si>
  <si>
    <t>王冰</t>
  </si>
  <si>
    <t>69</t>
  </si>
  <si>
    <t>10101012101</t>
  </si>
  <si>
    <t>何建琼</t>
  </si>
  <si>
    <t>67</t>
  </si>
  <si>
    <t>10101012004</t>
  </si>
  <si>
    <t>胡其伶</t>
  </si>
  <si>
    <t>68</t>
  </si>
  <si>
    <t>10101011814</t>
  </si>
  <si>
    <t>文一飔</t>
  </si>
  <si>
    <t>高中英语</t>
  </si>
  <si>
    <t>10101014417</t>
  </si>
  <si>
    <t>曾花美</t>
  </si>
  <si>
    <t>10101014519</t>
  </si>
  <si>
    <t>邢芳</t>
  </si>
  <si>
    <t>高中语文</t>
  </si>
  <si>
    <t>10101014103</t>
  </si>
  <si>
    <t>羊娇娇</t>
  </si>
  <si>
    <t>10101014207</t>
  </si>
  <si>
    <t>罗鸿雁</t>
  </si>
  <si>
    <t>10101014220</t>
  </si>
  <si>
    <t>王梅花</t>
  </si>
  <si>
    <t>10101014332</t>
  </si>
  <si>
    <t>陈诗婷</t>
  </si>
  <si>
    <t>70</t>
  </si>
  <si>
    <t>高中政治</t>
  </si>
  <si>
    <t>10101013401</t>
  </si>
  <si>
    <t>黎婆菊</t>
  </si>
  <si>
    <t>10101013727</t>
  </si>
  <si>
    <t>吴慧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</si>
</sst>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6"/>
      <color theme="1"/>
      <name val="Calibri"/>
      <family val="0"/>
    </font>
    <font>
      <b/>
      <sz val="18"/>
      <color theme="1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6" fillId="0" borderId="0" xfId="0" applyFont="1" applyAlignment="1">
      <alignment vertical="center" wrapText="1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176" fontId="49" fillId="33" borderId="9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 locked="0"/>
    </xf>
    <xf numFmtId="176" fontId="50" fillId="0" borderId="9" xfId="0" applyNumberFormat="1" applyFont="1" applyBorder="1" applyAlignment="1">
      <alignment horizontal="center" vertical="center" wrapText="1"/>
    </xf>
    <xf numFmtId="176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177" fontId="5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SheetLayoutView="100" workbookViewId="0" topLeftCell="A1">
      <selection activeCell="H46" sqref="H46"/>
    </sheetView>
  </sheetViews>
  <sheetFormatPr defaultColWidth="9.00390625" defaultRowHeight="15"/>
  <cols>
    <col min="1" max="1" width="6.421875" style="0" customWidth="1"/>
    <col min="2" max="2" width="12.7109375" style="0" customWidth="1"/>
    <col min="3" max="3" width="17.421875" style="0" customWidth="1"/>
    <col min="4" max="4" width="10.7109375" style="0" customWidth="1"/>
    <col min="5" max="5" width="13.7109375" style="0" customWidth="1"/>
    <col min="6" max="6" width="13.00390625" style="4" customWidth="1"/>
    <col min="7" max="7" width="13.00390625" style="5" customWidth="1"/>
    <col min="8" max="8" width="12.421875" style="6" customWidth="1"/>
    <col min="9" max="9" width="0.13671875" style="0" customWidth="1"/>
  </cols>
  <sheetData>
    <row r="1" spans="1:8" s="1" customFormat="1" ht="34.5" customHeight="1">
      <c r="A1" s="7" t="s">
        <v>0</v>
      </c>
      <c r="B1" s="8"/>
      <c r="C1" s="8"/>
      <c r="D1" s="8"/>
      <c r="E1" s="8"/>
      <c r="F1" s="9"/>
      <c r="G1" s="10"/>
      <c r="H1" s="8"/>
    </row>
    <row r="2" spans="1:8" s="2" customFormat="1" ht="27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4" t="s">
        <v>8</v>
      </c>
    </row>
    <row r="3" spans="1:8" s="3" customFormat="1" ht="27" customHeight="1">
      <c r="A3" s="15">
        <v>1</v>
      </c>
      <c r="B3" s="16" t="s">
        <v>9</v>
      </c>
      <c r="C3" s="16" t="s">
        <v>10</v>
      </c>
      <c r="D3" s="16" t="s">
        <v>11</v>
      </c>
      <c r="E3" s="16" t="s">
        <v>12</v>
      </c>
      <c r="F3" s="17">
        <v>78.67</v>
      </c>
      <c r="G3" s="18">
        <f>E3*0.6+F3*0.4</f>
        <v>80.668</v>
      </c>
      <c r="H3" s="19"/>
    </row>
    <row r="4" spans="1:8" s="3" customFormat="1" ht="27" customHeight="1">
      <c r="A4" s="15">
        <v>2</v>
      </c>
      <c r="B4" s="16" t="s">
        <v>9</v>
      </c>
      <c r="C4" s="16" t="s">
        <v>13</v>
      </c>
      <c r="D4" s="16" t="s">
        <v>14</v>
      </c>
      <c r="E4" s="16" t="s">
        <v>15</v>
      </c>
      <c r="F4" s="17">
        <v>82.33</v>
      </c>
      <c r="G4" s="18">
        <f>E4*0.6+F4*0.4</f>
        <v>80.332</v>
      </c>
      <c r="H4" s="19"/>
    </row>
    <row r="5" spans="1:8" s="3" customFormat="1" ht="27" customHeight="1">
      <c r="A5" s="15">
        <v>3</v>
      </c>
      <c r="B5" s="16" t="s">
        <v>16</v>
      </c>
      <c r="C5" s="16" t="s">
        <v>17</v>
      </c>
      <c r="D5" s="16" t="s">
        <v>18</v>
      </c>
      <c r="E5" s="16" t="s">
        <v>19</v>
      </c>
      <c r="F5" s="17">
        <v>75.67</v>
      </c>
      <c r="G5" s="18">
        <f>E5*0.6+F5*0.4</f>
        <v>81.868</v>
      </c>
      <c r="H5" s="20"/>
    </row>
    <row r="6" spans="1:8" s="3" customFormat="1" ht="27" customHeight="1">
      <c r="A6" s="15">
        <v>4</v>
      </c>
      <c r="B6" s="16" t="s">
        <v>16</v>
      </c>
      <c r="C6" s="16" t="s">
        <v>20</v>
      </c>
      <c r="D6" s="16" t="s">
        <v>21</v>
      </c>
      <c r="E6" s="16" t="s">
        <v>22</v>
      </c>
      <c r="F6" s="17">
        <v>74.33</v>
      </c>
      <c r="G6" s="18">
        <f>E6*0.6+F6*0.4</f>
        <v>80.132</v>
      </c>
      <c r="H6" s="20"/>
    </row>
    <row r="7" spans="1:8" s="3" customFormat="1" ht="27" customHeight="1">
      <c r="A7" s="15">
        <v>5</v>
      </c>
      <c r="B7" s="16" t="s">
        <v>16</v>
      </c>
      <c r="C7" s="16" t="s">
        <v>23</v>
      </c>
      <c r="D7" s="16" t="s">
        <v>24</v>
      </c>
      <c r="E7" s="16" t="s">
        <v>25</v>
      </c>
      <c r="F7" s="17">
        <v>68.33</v>
      </c>
      <c r="G7" s="18">
        <f>E7*0.6+F7*0.4</f>
        <v>79.532</v>
      </c>
      <c r="H7" s="20"/>
    </row>
    <row r="8" spans="1:8" s="3" customFormat="1" ht="27" customHeight="1">
      <c r="A8" s="15">
        <v>6</v>
      </c>
      <c r="B8" s="16" t="s">
        <v>16</v>
      </c>
      <c r="C8" s="16" t="s">
        <v>26</v>
      </c>
      <c r="D8" s="16" t="s">
        <v>27</v>
      </c>
      <c r="E8" s="16" t="s">
        <v>22</v>
      </c>
      <c r="F8" s="17">
        <v>71</v>
      </c>
      <c r="G8" s="18">
        <f>E8*0.6+F8*0.4</f>
        <v>78.8</v>
      </c>
      <c r="H8" s="20"/>
    </row>
    <row r="9" spans="1:8" s="3" customFormat="1" ht="27" customHeight="1">
      <c r="A9" s="15">
        <v>7</v>
      </c>
      <c r="B9" s="16" t="s">
        <v>28</v>
      </c>
      <c r="C9" s="16" t="s">
        <v>29</v>
      </c>
      <c r="D9" s="16" t="s">
        <v>30</v>
      </c>
      <c r="E9" s="16">
        <v>76</v>
      </c>
      <c r="F9" s="21">
        <v>0</v>
      </c>
      <c r="G9" s="18">
        <f>E9*0.6+F9*0.4</f>
        <v>45.6</v>
      </c>
      <c r="H9" s="20"/>
    </row>
    <row r="10" spans="1:8" s="3" customFormat="1" ht="27" customHeight="1">
      <c r="A10" s="15">
        <v>8</v>
      </c>
      <c r="B10" s="16" t="s">
        <v>31</v>
      </c>
      <c r="C10" s="16" t="s">
        <v>32</v>
      </c>
      <c r="D10" s="16" t="s">
        <v>33</v>
      </c>
      <c r="E10" s="16" t="s">
        <v>34</v>
      </c>
      <c r="F10" s="17">
        <v>84</v>
      </c>
      <c r="G10" s="18">
        <f>E10*0.6+F10*0.4</f>
        <v>79.8</v>
      </c>
      <c r="H10" s="20"/>
    </row>
    <row r="11" spans="1:8" s="3" customFormat="1" ht="27" customHeight="1">
      <c r="A11" s="15">
        <v>9</v>
      </c>
      <c r="B11" s="16" t="s">
        <v>31</v>
      </c>
      <c r="C11" s="16" t="s">
        <v>35</v>
      </c>
      <c r="D11" s="16" t="s">
        <v>36</v>
      </c>
      <c r="E11" s="16" t="s">
        <v>37</v>
      </c>
      <c r="F11" s="17">
        <v>83</v>
      </c>
      <c r="G11" s="18">
        <f>E11*0.6+F11*0.4</f>
        <v>79.1</v>
      </c>
      <c r="H11" s="20"/>
    </row>
    <row r="12" spans="1:8" s="3" customFormat="1" ht="27" customHeight="1">
      <c r="A12" s="15">
        <v>10</v>
      </c>
      <c r="B12" s="16" t="s">
        <v>31</v>
      </c>
      <c r="C12" s="16" t="s">
        <v>38</v>
      </c>
      <c r="D12" s="16" t="s">
        <v>39</v>
      </c>
      <c r="E12" s="16" t="s">
        <v>40</v>
      </c>
      <c r="F12" s="17">
        <v>77.67</v>
      </c>
      <c r="G12" s="18">
        <f>E12*0.6+F12*0.4</f>
        <v>78.768</v>
      </c>
      <c r="H12" s="20"/>
    </row>
    <row r="13" spans="1:8" s="3" customFormat="1" ht="27" customHeight="1">
      <c r="A13" s="15">
        <v>11</v>
      </c>
      <c r="B13" s="16" t="s">
        <v>31</v>
      </c>
      <c r="C13" s="16" t="s">
        <v>41</v>
      </c>
      <c r="D13" s="16" t="s">
        <v>42</v>
      </c>
      <c r="E13" s="16" t="s">
        <v>37</v>
      </c>
      <c r="F13" s="17">
        <v>72.33</v>
      </c>
      <c r="G13" s="18">
        <f>E13*0.6+F13*0.4</f>
        <v>74.832</v>
      </c>
      <c r="H13" s="20"/>
    </row>
    <row r="14" spans="1:8" s="3" customFormat="1" ht="27" customHeight="1">
      <c r="A14" s="15">
        <v>12</v>
      </c>
      <c r="B14" s="16" t="s">
        <v>43</v>
      </c>
      <c r="C14" s="16" t="s">
        <v>44</v>
      </c>
      <c r="D14" s="16" t="s">
        <v>45</v>
      </c>
      <c r="E14" s="16" t="s">
        <v>12</v>
      </c>
      <c r="F14" s="19">
        <v>81.67</v>
      </c>
      <c r="G14" s="18">
        <f>E14*0.6+F14*0.4</f>
        <v>81.868</v>
      </c>
      <c r="H14" s="20"/>
    </row>
    <row r="15" spans="1:8" s="3" customFormat="1" ht="27" customHeight="1">
      <c r="A15" s="15">
        <v>13</v>
      </c>
      <c r="B15" s="16" t="s">
        <v>43</v>
      </c>
      <c r="C15" s="16" t="s">
        <v>46</v>
      </c>
      <c r="D15" s="16" t="s">
        <v>47</v>
      </c>
      <c r="E15" s="16" t="s">
        <v>12</v>
      </c>
      <c r="F15" s="19">
        <v>78.67</v>
      </c>
      <c r="G15" s="18">
        <f>E15*0.6+F15*0.4</f>
        <v>80.668</v>
      </c>
      <c r="H15" s="20"/>
    </row>
    <row r="16" spans="1:8" s="3" customFormat="1" ht="27" customHeight="1">
      <c r="A16" s="15">
        <v>14</v>
      </c>
      <c r="B16" s="16" t="s">
        <v>48</v>
      </c>
      <c r="C16" s="16" t="s">
        <v>49</v>
      </c>
      <c r="D16" s="16" t="s">
        <v>50</v>
      </c>
      <c r="E16" s="16" t="s">
        <v>51</v>
      </c>
      <c r="F16" s="17">
        <v>85</v>
      </c>
      <c r="G16" s="18">
        <f>E16*0.6+F16*0.4</f>
        <v>80.5</v>
      </c>
      <c r="H16" s="20"/>
    </row>
    <row r="17" spans="1:8" s="3" customFormat="1" ht="27" customHeight="1">
      <c r="A17" s="15">
        <v>15</v>
      </c>
      <c r="B17" s="16" t="s">
        <v>48</v>
      </c>
      <c r="C17" s="16" t="s">
        <v>52</v>
      </c>
      <c r="D17" s="16" t="s">
        <v>53</v>
      </c>
      <c r="E17" s="16" t="s">
        <v>54</v>
      </c>
      <c r="F17" s="17">
        <v>80.67</v>
      </c>
      <c r="G17" s="18">
        <f>E17*0.6+F17*0.4</f>
        <v>77.268</v>
      </c>
      <c r="H17" s="20"/>
    </row>
    <row r="18" spans="1:8" s="3" customFormat="1" ht="27" customHeight="1">
      <c r="A18" s="15">
        <v>16</v>
      </c>
      <c r="B18" s="16" t="s">
        <v>48</v>
      </c>
      <c r="C18" s="16" t="s">
        <v>55</v>
      </c>
      <c r="D18" s="16" t="s">
        <v>56</v>
      </c>
      <c r="E18" s="16" t="s">
        <v>57</v>
      </c>
      <c r="F18" s="17">
        <v>71.33</v>
      </c>
      <c r="G18" s="18">
        <f>E18*0.6+F18*0.4</f>
        <v>76.532</v>
      </c>
      <c r="H18" s="20"/>
    </row>
    <row r="19" spans="1:8" s="3" customFormat="1" ht="27" customHeight="1">
      <c r="A19" s="15">
        <v>17</v>
      </c>
      <c r="B19" s="16" t="s">
        <v>48</v>
      </c>
      <c r="C19" s="16" t="s">
        <v>58</v>
      </c>
      <c r="D19" s="16" t="s">
        <v>59</v>
      </c>
      <c r="E19" s="16" t="s">
        <v>60</v>
      </c>
      <c r="F19" s="17">
        <v>72.67</v>
      </c>
      <c r="G19" s="18">
        <f>E19*0.6+F19*0.4</f>
        <v>76.168</v>
      </c>
      <c r="H19" s="20"/>
    </row>
    <row r="20" spans="1:8" s="3" customFormat="1" ht="27" customHeight="1">
      <c r="A20" s="15">
        <v>18</v>
      </c>
      <c r="B20" s="16" t="s">
        <v>48</v>
      </c>
      <c r="C20" s="16" t="s">
        <v>61</v>
      </c>
      <c r="D20" s="16" t="s">
        <v>62</v>
      </c>
      <c r="E20" s="16" t="s">
        <v>63</v>
      </c>
      <c r="F20" s="17">
        <v>78.67</v>
      </c>
      <c r="G20" s="18">
        <f>E20*0.6+F20*0.4</f>
        <v>75.868</v>
      </c>
      <c r="H20" s="20"/>
    </row>
    <row r="21" spans="1:8" s="3" customFormat="1" ht="27" customHeight="1">
      <c r="A21" s="15">
        <v>19</v>
      </c>
      <c r="B21" s="16" t="s">
        <v>48</v>
      </c>
      <c r="C21" s="16" t="s">
        <v>64</v>
      </c>
      <c r="D21" s="16" t="s">
        <v>65</v>
      </c>
      <c r="E21" s="16" t="s">
        <v>34</v>
      </c>
      <c r="F21" s="17">
        <v>69</v>
      </c>
      <c r="G21" s="18">
        <f>E21*0.6+F21*0.4</f>
        <v>73.8</v>
      </c>
      <c r="H21" s="20"/>
    </row>
    <row r="22" spans="1:8" s="3" customFormat="1" ht="27" customHeight="1">
      <c r="A22" s="15">
        <v>20</v>
      </c>
      <c r="B22" s="16" t="s">
        <v>48</v>
      </c>
      <c r="C22" s="16" t="s">
        <v>66</v>
      </c>
      <c r="D22" s="16" t="s">
        <v>67</v>
      </c>
      <c r="E22" s="16" t="s">
        <v>63</v>
      </c>
      <c r="F22" s="17">
        <v>72.67</v>
      </c>
      <c r="G22" s="18">
        <f>E22*0.6+F22*0.4</f>
        <v>73.468</v>
      </c>
      <c r="H22" s="20"/>
    </row>
    <row r="23" spans="1:8" s="3" customFormat="1" ht="27" customHeight="1">
      <c r="A23" s="15">
        <v>21</v>
      </c>
      <c r="B23" s="16" t="s">
        <v>48</v>
      </c>
      <c r="C23" s="16" t="s">
        <v>68</v>
      </c>
      <c r="D23" s="16" t="s">
        <v>69</v>
      </c>
      <c r="E23" s="16" t="s">
        <v>34</v>
      </c>
      <c r="F23" s="21">
        <v>0</v>
      </c>
      <c r="G23" s="18">
        <f>E23*0.6+F23*0.4</f>
        <v>46.199999999999996</v>
      </c>
      <c r="H23" s="20"/>
    </row>
    <row r="24" spans="1:8" s="3" customFormat="1" ht="27" customHeight="1">
      <c r="A24" s="15">
        <v>22</v>
      </c>
      <c r="B24" s="16" t="s">
        <v>48</v>
      </c>
      <c r="C24" s="16" t="s">
        <v>70</v>
      </c>
      <c r="D24" s="16" t="s">
        <v>71</v>
      </c>
      <c r="E24" s="16" t="s">
        <v>72</v>
      </c>
      <c r="F24" s="21">
        <v>0</v>
      </c>
      <c r="G24" s="18">
        <f>E24*0.6+F24*0.4</f>
        <v>45.6</v>
      </c>
      <c r="H24" s="20"/>
    </row>
    <row r="25" spans="1:8" s="3" customFormat="1" ht="27" customHeight="1">
      <c r="A25" s="15">
        <v>23</v>
      </c>
      <c r="B25" s="16" t="s">
        <v>73</v>
      </c>
      <c r="C25" s="16" t="s">
        <v>74</v>
      </c>
      <c r="D25" s="16" t="s">
        <v>75</v>
      </c>
      <c r="E25" s="16" t="s">
        <v>34</v>
      </c>
      <c r="F25" s="19">
        <v>72.67</v>
      </c>
      <c r="G25" s="18">
        <f>E25*0.6+F25*0.4</f>
        <v>75.268</v>
      </c>
      <c r="H25" s="20"/>
    </row>
    <row r="26" spans="1:8" s="3" customFormat="1" ht="27" customHeight="1">
      <c r="A26" s="15">
        <v>24</v>
      </c>
      <c r="B26" s="16" t="s">
        <v>73</v>
      </c>
      <c r="C26" s="16" t="s">
        <v>76</v>
      </c>
      <c r="D26" s="16" t="s">
        <v>77</v>
      </c>
      <c r="E26" s="16" t="s">
        <v>78</v>
      </c>
      <c r="F26" s="19">
        <v>74.33</v>
      </c>
      <c r="G26" s="18">
        <f>E26*0.6+F26*0.4</f>
        <v>72.93199999999999</v>
      </c>
      <c r="H26" s="20"/>
    </row>
    <row r="27" spans="1:8" s="3" customFormat="1" ht="27" customHeight="1">
      <c r="A27" s="15">
        <v>25</v>
      </c>
      <c r="B27" s="16" t="s">
        <v>73</v>
      </c>
      <c r="C27" s="16" t="s">
        <v>79</v>
      </c>
      <c r="D27" s="16" t="s">
        <v>80</v>
      </c>
      <c r="E27" s="16" t="s">
        <v>72</v>
      </c>
      <c r="F27" s="21">
        <v>0</v>
      </c>
      <c r="G27" s="18">
        <f>E27*0.6+F27*0.4</f>
        <v>45.6</v>
      </c>
      <c r="H27" s="20"/>
    </row>
    <row r="28" spans="1:8" s="3" customFormat="1" ht="27" customHeight="1">
      <c r="A28" s="15">
        <v>26</v>
      </c>
      <c r="B28" s="16" t="s">
        <v>81</v>
      </c>
      <c r="C28" s="16" t="s">
        <v>82</v>
      </c>
      <c r="D28" s="16" t="s">
        <v>83</v>
      </c>
      <c r="E28" s="16" t="s">
        <v>84</v>
      </c>
      <c r="F28" s="17">
        <v>79</v>
      </c>
      <c r="G28" s="18">
        <f>E28*0.6+F28*0.4</f>
        <v>82.6</v>
      </c>
      <c r="H28" s="19"/>
    </row>
    <row r="29" spans="1:8" s="3" customFormat="1" ht="27" customHeight="1">
      <c r="A29" s="15">
        <v>27</v>
      </c>
      <c r="B29" s="16" t="s">
        <v>81</v>
      </c>
      <c r="C29" s="16">
        <v>10101010528</v>
      </c>
      <c r="D29" s="16" t="s">
        <v>85</v>
      </c>
      <c r="E29" s="16" t="s">
        <v>15</v>
      </c>
      <c r="F29" s="17">
        <v>85.67</v>
      </c>
      <c r="G29" s="18">
        <f>E29*0.6+F29*0.4</f>
        <v>81.668</v>
      </c>
      <c r="H29" s="20"/>
    </row>
    <row r="30" spans="1:8" s="3" customFormat="1" ht="27" customHeight="1">
      <c r="A30" s="15">
        <v>28</v>
      </c>
      <c r="B30" s="16" t="s">
        <v>81</v>
      </c>
      <c r="C30" s="16" t="s">
        <v>86</v>
      </c>
      <c r="D30" s="16" t="s">
        <v>87</v>
      </c>
      <c r="E30" s="16">
        <v>80</v>
      </c>
      <c r="F30" s="17">
        <v>75.67</v>
      </c>
      <c r="G30" s="18">
        <f>E30*0.6+F30*0.4</f>
        <v>78.268</v>
      </c>
      <c r="H30" s="19"/>
    </row>
    <row r="31" spans="1:8" s="3" customFormat="1" ht="27" customHeight="1">
      <c r="A31" s="15">
        <v>29</v>
      </c>
      <c r="B31" s="16" t="s">
        <v>81</v>
      </c>
      <c r="C31" s="16" t="s">
        <v>88</v>
      </c>
      <c r="D31" s="16" t="s">
        <v>89</v>
      </c>
      <c r="E31" s="16" t="s">
        <v>15</v>
      </c>
      <c r="F31" s="17">
        <v>75</v>
      </c>
      <c r="G31" s="18">
        <f>E31*0.6+F31*0.4</f>
        <v>77.4</v>
      </c>
      <c r="H31" s="19"/>
    </row>
    <row r="32" spans="1:8" s="3" customFormat="1" ht="27" customHeight="1">
      <c r="A32" s="15">
        <v>30</v>
      </c>
      <c r="B32" s="16" t="s">
        <v>81</v>
      </c>
      <c r="C32" s="16" t="s">
        <v>90</v>
      </c>
      <c r="D32" s="16" t="s">
        <v>91</v>
      </c>
      <c r="E32" s="16" t="s">
        <v>57</v>
      </c>
      <c r="F32" s="17">
        <v>71.67</v>
      </c>
      <c r="G32" s="18">
        <f>E32*0.6+F32*0.4</f>
        <v>76.668</v>
      </c>
      <c r="H32" s="19"/>
    </row>
    <row r="33" spans="1:8" s="3" customFormat="1" ht="27" customHeight="1">
      <c r="A33" s="15">
        <v>31</v>
      </c>
      <c r="B33" s="16" t="s">
        <v>92</v>
      </c>
      <c r="C33" s="16" t="s">
        <v>93</v>
      </c>
      <c r="D33" s="16" t="s">
        <v>94</v>
      </c>
      <c r="E33" s="16" t="s">
        <v>57</v>
      </c>
      <c r="F33" s="17">
        <v>84.33</v>
      </c>
      <c r="G33" s="18">
        <f>E33*0.6+F33*0.4</f>
        <v>81.732</v>
      </c>
      <c r="H33" s="20"/>
    </row>
    <row r="34" spans="1:8" s="3" customFormat="1" ht="27" customHeight="1">
      <c r="A34" s="15">
        <v>32</v>
      </c>
      <c r="B34" s="16" t="s">
        <v>92</v>
      </c>
      <c r="C34" s="16" t="s">
        <v>95</v>
      </c>
      <c r="D34" s="16" t="s">
        <v>96</v>
      </c>
      <c r="E34" s="16" t="s">
        <v>57</v>
      </c>
      <c r="F34" s="17">
        <v>76</v>
      </c>
      <c r="G34" s="18">
        <f>E34*0.6+F34*0.4</f>
        <v>78.4</v>
      </c>
      <c r="H34" s="20"/>
    </row>
    <row r="35" spans="1:8" s="3" customFormat="1" ht="27" customHeight="1">
      <c r="A35" s="15">
        <v>33</v>
      </c>
      <c r="B35" s="16" t="s">
        <v>92</v>
      </c>
      <c r="C35" s="16" t="s">
        <v>97</v>
      </c>
      <c r="D35" s="16" t="s">
        <v>98</v>
      </c>
      <c r="E35" s="16" t="s">
        <v>15</v>
      </c>
      <c r="F35" s="17">
        <v>75</v>
      </c>
      <c r="G35" s="18">
        <f>E35*0.6+F35*0.4</f>
        <v>77.4</v>
      </c>
      <c r="H35" s="20"/>
    </row>
    <row r="36" spans="1:8" s="3" customFormat="1" ht="27" customHeight="1">
      <c r="A36" s="15">
        <v>34</v>
      </c>
      <c r="B36" s="16" t="s">
        <v>99</v>
      </c>
      <c r="C36" s="16" t="s">
        <v>100</v>
      </c>
      <c r="D36" s="16" t="s">
        <v>101</v>
      </c>
      <c r="E36" s="16" t="s">
        <v>102</v>
      </c>
      <c r="F36" s="17">
        <v>84</v>
      </c>
      <c r="G36" s="18">
        <f>E36*0.6+F36*0.4</f>
        <v>77.4</v>
      </c>
      <c r="H36" s="20"/>
    </row>
    <row r="37" spans="1:8" s="3" customFormat="1" ht="27" customHeight="1">
      <c r="A37" s="15">
        <v>35</v>
      </c>
      <c r="B37" s="16" t="s">
        <v>99</v>
      </c>
      <c r="C37" s="16" t="s">
        <v>103</v>
      </c>
      <c r="D37" s="16" t="s">
        <v>104</v>
      </c>
      <c r="E37" s="16" t="s">
        <v>63</v>
      </c>
      <c r="F37" s="17">
        <v>81.33</v>
      </c>
      <c r="G37" s="18">
        <f>E37*0.6+F37*0.4</f>
        <v>76.932</v>
      </c>
      <c r="H37" s="20"/>
    </row>
    <row r="38" spans="1:8" s="3" customFormat="1" ht="27" customHeight="1">
      <c r="A38" s="15">
        <v>36</v>
      </c>
      <c r="B38" s="16" t="s">
        <v>99</v>
      </c>
      <c r="C38" s="16" t="s">
        <v>105</v>
      </c>
      <c r="D38" s="16" t="s">
        <v>106</v>
      </c>
      <c r="E38" s="16" t="s">
        <v>107</v>
      </c>
      <c r="F38" s="17">
        <v>76</v>
      </c>
      <c r="G38" s="18">
        <f>E38*0.6+F38*0.4</f>
        <v>71.8</v>
      </c>
      <c r="H38" s="20"/>
    </row>
    <row r="39" spans="1:8" s="3" customFormat="1" ht="27" customHeight="1">
      <c r="A39" s="15">
        <v>37</v>
      </c>
      <c r="B39" s="16" t="s">
        <v>99</v>
      </c>
      <c r="C39" s="16" t="s">
        <v>108</v>
      </c>
      <c r="D39" s="16" t="s">
        <v>109</v>
      </c>
      <c r="E39" s="16" t="s">
        <v>110</v>
      </c>
      <c r="F39" s="17">
        <v>73.33</v>
      </c>
      <c r="G39" s="18">
        <f>E39*0.6+F39*0.4</f>
        <v>69.532</v>
      </c>
      <c r="H39" s="20"/>
    </row>
    <row r="40" spans="1:8" s="3" customFormat="1" ht="27" customHeight="1">
      <c r="A40" s="15">
        <v>38</v>
      </c>
      <c r="B40" s="16" t="s">
        <v>99</v>
      </c>
      <c r="C40" s="16" t="s">
        <v>111</v>
      </c>
      <c r="D40" s="16" t="s">
        <v>112</v>
      </c>
      <c r="E40" s="16" t="s">
        <v>113</v>
      </c>
      <c r="F40" s="17">
        <v>70.33</v>
      </c>
      <c r="G40" s="18">
        <f>E40*0.6+F40*0.4</f>
        <v>68.932</v>
      </c>
      <c r="H40" s="20"/>
    </row>
    <row r="41" spans="1:8" s="3" customFormat="1" ht="27" customHeight="1">
      <c r="A41" s="15">
        <v>39</v>
      </c>
      <c r="B41" s="16" t="s">
        <v>99</v>
      </c>
      <c r="C41" s="16" t="s">
        <v>114</v>
      </c>
      <c r="D41" s="16" t="s">
        <v>115</v>
      </c>
      <c r="E41" s="16" t="s">
        <v>110</v>
      </c>
      <c r="F41" s="21">
        <v>0</v>
      </c>
      <c r="G41" s="18">
        <f>E41*0.6+F41*0.4</f>
        <v>40.199999999999996</v>
      </c>
      <c r="H41" s="20"/>
    </row>
    <row r="42" spans="1:8" s="3" customFormat="1" ht="27" customHeight="1">
      <c r="A42" s="15">
        <v>40</v>
      </c>
      <c r="B42" s="16" t="s">
        <v>116</v>
      </c>
      <c r="C42" s="16" t="s">
        <v>117</v>
      </c>
      <c r="D42" s="16" t="s">
        <v>118</v>
      </c>
      <c r="E42" s="16" t="s">
        <v>15</v>
      </c>
      <c r="F42" s="19">
        <v>79.67</v>
      </c>
      <c r="G42" s="18">
        <f>E42*0.6+F42*0.4</f>
        <v>79.268</v>
      </c>
      <c r="H42" s="19"/>
    </row>
    <row r="43" spans="1:8" s="3" customFormat="1" ht="27" customHeight="1">
      <c r="A43" s="15">
        <v>41</v>
      </c>
      <c r="B43" s="16" t="s">
        <v>116</v>
      </c>
      <c r="C43" s="16" t="s">
        <v>119</v>
      </c>
      <c r="D43" s="16" t="s">
        <v>120</v>
      </c>
      <c r="E43" s="16" t="s">
        <v>37</v>
      </c>
      <c r="F43" s="19">
        <v>57.67</v>
      </c>
      <c r="G43" s="18">
        <f>E43*0.6+F43*0.4</f>
        <v>68.968</v>
      </c>
      <c r="H43" s="20"/>
    </row>
    <row r="44" spans="1:8" s="3" customFormat="1" ht="27" customHeight="1">
      <c r="A44" s="15">
        <v>42</v>
      </c>
      <c r="B44" s="16" t="s">
        <v>121</v>
      </c>
      <c r="C44" s="16" t="s">
        <v>122</v>
      </c>
      <c r="D44" s="16" t="s">
        <v>123</v>
      </c>
      <c r="E44" s="16" t="s">
        <v>78</v>
      </c>
      <c r="F44" s="17">
        <v>88.33</v>
      </c>
      <c r="G44" s="18">
        <f>E44*0.6+F44*0.4</f>
        <v>78.532</v>
      </c>
      <c r="H44" s="19"/>
    </row>
    <row r="45" spans="1:8" s="3" customFormat="1" ht="27" customHeight="1">
      <c r="A45" s="15">
        <v>43</v>
      </c>
      <c r="B45" s="16" t="s">
        <v>121</v>
      </c>
      <c r="C45" s="16" t="s">
        <v>124</v>
      </c>
      <c r="D45" s="16" t="s">
        <v>125</v>
      </c>
      <c r="E45" s="16" t="s">
        <v>40</v>
      </c>
      <c r="F45" s="17">
        <v>73.33</v>
      </c>
      <c r="G45" s="18">
        <f>E45*0.6+F45*0.4</f>
        <v>77.032</v>
      </c>
      <c r="H45" s="19"/>
    </row>
    <row r="46" spans="1:8" s="3" customFormat="1" ht="27" customHeight="1">
      <c r="A46" s="15">
        <v>44</v>
      </c>
      <c r="B46" s="16" t="s">
        <v>121</v>
      </c>
      <c r="C46" s="16" t="s">
        <v>126</v>
      </c>
      <c r="D46" s="16" t="s">
        <v>127</v>
      </c>
      <c r="E46" s="16" t="s">
        <v>102</v>
      </c>
      <c r="F46" s="17">
        <v>75.33</v>
      </c>
      <c r="G46" s="18">
        <f>E46*0.6+F46*0.4</f>
        <v>73.932</v>
      </c>
      <c r="H46" s="19"/>
    </row>
    <row r="47" spans="1:8" s="3" customFormat="1" ht="27" customHeight="1">
      <c r="A47" s="15">
        <v>45</v>
      </c>
      <c r="B47" s="16" t="s">
        <v>121</v>
      </c>
      <c r="C47" s="16" t="s">
        <v>128</v>
      </c>
      <c r="D47" s="16" t="s">
        <v>129</v>
      </c>
      <c r="E47" s="16" t="s">
        <v>130</v>
      </c>
      <c r="F47" s="17">
        <v>75.33</v>
      </c>
      <c r="G47" s="18">
        <f>E47*0.6+F47*0.4</f>
        <v>72.132</v>
      </c>
      <c r="H47" s="19"/>
    </row>
    <row r="48" spans="1:8" s="3" customFormat="1" ht="27" customHeight="1">
      <c r="A48" s="15">
        <v>46</v>
      </c>
      <c r="B48" s="16" t="s">
        <v>131</v>
      </c>
      <c r="C48" s="16" t="s">
        <v>132</v>
      </c>
      <c r="D48" s="16" t="s">
        <v>133</v>
      </c>
      <c r="E48" s="16" t="s">
        <v>60</v>
      </c>
      <c r="F48" s="17">
        <v>74.33</v>
      </c>
      <c r="G48" s="18">
        <f>E48*0.6+F48*0.4</f>
        <v>76.832</v>
      </c>
      <c r="H48" s="20"/>
    </row>
    <row r="49" spans="1:8" s="3" customFormat="1" ht="27" customHeight="1">
      <c r="A49" s="15">
        <v>47</v>
      </c>
      <c r="B49" s="16" t="s">
        <v>131</v>
      </c>
      <c r="C49" s="16" t="s">
        <v>134</v>
      </c>
      <c r="D49" s="16" t="s">
        <v>135</v>
      </c>
      <c r="E49" s="16" t="s">
        <v>60</v>
      </c>
      <c r="F49" s="17">
        <v>66</v>
      </c>
      <c r="G49" s="18">
        <f>E49*0.6+F49*0.4</f>
        <v>73.5</v>
      </c>
      <c r="H49" s="20"/>
    </row>
  </sheetData>
  <sheetProtection/>
  <mergeCells count="1">
    <mergeCell ref="A1:H1"/>
  </mergeCells>
  <printOptions horizontalCentered="1"/>
  <pageMargins left="0.0388888888888889" right="0.0388888888888889" top="0.275" bottom="0.275" header="0.314583333333333" footer="0.11805555555555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2020-09-03T04:09:00Z</dcterms:created>
  <dcterms:modified xsi:type="dcterms:W3CDTF">2020-09-08T09:20:57Z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