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  <definedName name="_xlnm._FilterDatabase" localSheetId="0" hidden="1">Sheet1!$A$3:$E$13</definedName>
  </definedNames>
  <calcPr calcId="144525"/>
</workbook>
</file>

<file path=xl/sharedStrings.xml><?xml version="1.0" encoding="utf-8"?>
<sst xmlns="http://schemas.openxmlformats.org/spreadsheetml/2006/main" count="16" uniqueCount="8">
  <si>
    <t>附件2：2020年唐河县公开招聘退役军人服务中心工作人员面试确认人员</t>
  </si>
  <si>
    <t>序号</t>
  </si>
  <si>
    <t>报考岗位</t>
  </si>
  <si>
    <t>姓名</t>
  </si>
  <si>
    <t>性别</t>
  </si>
  <si>
    <t>准考证号</t>
  </si>
  <si>
    <t>001_工作人员</t>
  </si>
  <si>
    <t>002_工作人员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</si>
</sst>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G2" sqref="G2"/>
    </sheetView>
  </sheetViews>
  <sheetFormatPr defaultColWidth="9" defaultRowHeight="13.5" outlineLevelCol="6"/>
  <cols>
    <col min="1" max="1" width="6.125" customWidth="1"/>
    <col min="2" max="2" width="14.875" customWidth="1"/>
    <col min="3" max="3" width="8.75" customWidth="1"/>
    <col min="4" max="4" width="12.875" customWidth="1"/>
    <col min="5" max="5" width="24.625" customWidth="1"/>
  </cols>
  <sheetData>
    <row r="1" spans="1:5">
      <c r="A1" s="3" t="s">
        <v>0</v>
      </c>
      <c r="B1" s="4"/>
      <c r="C1" s="4"/>
      <c r="D1" s="4"/>
      <c r="E1" s="5"/>
    </row>
    <row r="2" ht="53" customHeight="1" spans="1:5">
      <c r="A2" s="6"/>
      <c r="B2" s="7"/>
      <c r="C2" s="7"/>
      <c r="D2" s="7"/>
      <c r="E2" s="8"/>
    </row>
    <row r="3" ht="28.25" customHeight="1" spans="1: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="1" customFormat="1" ht="28.25" customHeight="1" spans="1:5">
      <c r="A4" s="10">
        <v>1</v>
      </c>
      <c r="B4" s="11" t="s">
        <v>6</v>
      </c>
      <c r="C4" s="11" t="str">
        <f>"张琼"</f>
        <v>张琼</v>
      </c>
      <c r="D4" s="11" t="str">
        <f>"女"</f>
        <v>女</v>
      </c>
      <c r="E4" s="11" t="str">
        <f>"10960010318"</f>
        <v>10960010318</v>
      </c>
    </row>
    <row r="5" s="1" customFormat="1" ht="28.25" customHeight="1" spans="1:5">
      <c r="A5" s="10">
        <v>2</v>
      </c>
      <c r="B5" s="10" t="s">
        <v>6</v>
      </c>
      <c r="C5" s="10" t="str">
        <f>"鲁润潮"</f>
        <v>鲁润潮</v>
      </c>
      <c r="D5" s="10" t="str">
        <f>"男"</f>
        <v>男</v>
      </c>
      <c r="E5" s="10" t="str">
        <f>"10960010419"</f>
        <v>10960010419</v>
      </c>
    </row>
    <row r="6" s="1" customFormat="1" ht="28.25" customHeight="1" spans="1:5">
      <c r="A6" s="10">
        <v>3</v>
      </c>
      <c r="B6" s="11" t="s">
        <v>6</v>
      </c>
      <c r="C6" s="11" t="str">
        <f>"王幸"</f>
        <v>王幸</v>
      </c>
      <c r="D6" s="11" t="str">
        <f>"女"</f>
        <v>女</v>
      </c>
      <c r="E6" s="11" t="str">
        <f>"10960010429"</f>
        <v>10960010429</v>
      </c>
    </row>
    <row r="7" s="1" customFormat="1" ht="28.25" customHeight="1" spans="1:5">
      <c r="A7" s="10">
        <v>4</v>
      </c>
      <c r="B7" s="10" t="s">
        <v>6</v>
      </c>
      <c r="C7" s="10" t="str">
        <f>"郑嵘"</f>
        <v>郑嵘</v>
      </c>
      <c r="D7" s="10" t="str">
        <f>"女"</f>
        <v>女</v>
      </c>
      <c r="E7" s="10" t="str">
        <f>"10960010507"</f>
        <v>10960010507</v>
      </c>
    </row>
    <row r="8" s="2" customFormat="1" ht="28.25" customHeight="1" spans="1:5">
      <c r="A8" s="10">
        <v>5</v>
      </c>
      <c r="B8" s="11" t="s">
        <v>6</v>
      </c>
      <c r="C8" s="11" t="str">
        <f>"郝琳琳"</f>
        <v>郝琳琳</v>
      </c>
      <c r="D8" s="11" t="str">
        <f>"女"</f>
        <v>女</v>
      </c>
      <c r="E8" s="11" t="str">
        <f>"10960010517"</f>
        <v>10960010517</v>
      </c>
    </row>
    <row r="9" s="2" customFormat="1" ht="28.25" customHeight="1" spans="1:5">
      <c r="A9" s="10">
        <v>6</v>
      </c>
      <c r="B9" s="11" t="s">
        <v>6</v>
      </c>
      <c r="C9" s="11" t="str">
        <f>"赵萌萌"</f>
        <v>赵萌萌</v>
      </c>
      <c r="D9" s="11" t="str">
        <f>"女"</f>
        <v>女</v>
      </c>
      <c r="E9" s="11" t="str">
        <f>"10960010701"</f>
        <v>10960010701</v>
      </c>
    </row>
    <row r="10" s="2" customFormat="1" ht="28.25" customHeight="1" spans="1:5">
      <c r="A10" s="10">
        <v>7</v>
      </c>
      <c r="B10" s="10" t="s">
        <v>6</v>
      </c>
      <c r="C10" s="10" t="str">
        <f>"郭婉婉"</f>
        <v>郭婉婉</v>
      </c>
      <c r="D10" s="10" t="str">
        <f>"女"</f>
        <v>女</v>
      </c>
      <c r="E10" s="10" t="str">
        <f>"10960010703"</f>
        <v>10960010703</v>
      </c>
    </row>
    <row r="11" s="2" customFormat="1" ht="28.25" customHeight="1" spans="1:7">
      <c r="A11" s="10">
        <v>8</v>
      </c>
      <c r="B11" s="10" t="s">
        <v>6</v>
      </c>
      <c r="C11" s="10" t="str">
        <f>"徐一琳"</f>
        <v>徐一琳</v>
      </c>
      <c r="D11" s="10" t="str">
        <f>"男"</f>
        <v>男</v>
      </c>
      <c r="E11" s="10" t="str">
        <f>"10960010708"</f>
        <v>10960010708</v>
      </c>
      <c r="G11" s="12"/>
    </row>
    <row r="12" s="2" customFormat="1" ht="28.25" customHeight="1" spans="1:5">
      <c r="A12" s="10">
        <v>9</v>
      </c>
      <c r="B12" s="11" t="s">
        <v>7</v>
      </c>
      <c r="C12" s="11" t="str">
        <f>"唐豪"</f>
        <v>唐豪</v>
      </c>
      <c r="D12" s="11" t="str">
        <f>"男"</f>
        <v>男</v>
      </c>
      <c r="E12" s="11" t="str">
        <f>"10960020822"</f>
        <v>10960020822</v>
      </c>
    </row>
    <row r="13" s="2" customFormat="1" ht="28.25" customHeight="1" spans="1:5">
      <c r="A13" s="10">
        <v>10</v>
      </c>
      <c r="B13" s="11" t="s">
        <v>7</v>
      </c>
      <c r="C13" s="11" t="str">
        <f>"张冬"</f>
        <v>张冬</v>
      </c>
      <c r="D13" s="11" t="str">
        <f>"男"</f>
        <v>男</v>
      </c>
      <c r="E13" s="11" t="str">
        <f>"10960020827"</f>
        <v>10960020827</v>
      </c>
    </row>
  </sheetData>
  <sortState ref="A4:I13">
    <sortCondition ref="E4"/>
  </sortState>
  <mergeCells count="1">
    <mergeCell ref="A1:E2"/>
  </mergeCells>
  <printOptions horizontalCentered="1"/>
  <pageMargins left="0.700694444444445" right="0.700694444444445" top="0.751388888888889" bottom="0.948611111111111" header="0.298611111111111" footer="0.495833333333333"/>
  <pageSetup paperSize="9" orientation="landscape" horizontalDpi="600"/>
  <headerFooter>
    <oddFooter>&amp;C&amp;12&amp;B第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2020-09-08T08:38:00Z</dcterms:created>
  <dcterms:modified xsi:type="dcterms:W3CDTF">2020-09-09T00:48:46Z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