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990" windowHeight="112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18" i="1"/>
  <c r="K18"/>
  <c r="I18"/>
  <c r="K17"/>
  <c r="I17"/>
  <c r="L17" s="1"/>
  <c r="K16"/>
  <c r="I16"/>
  <c r="L16" s="1"/>
  <c r="L15"/>
  <c r="K15"/>
  <c r="I15"/>
  <c r="L14"/>
  <c r="K14"/>
  <c r="I14"/>
  <c r="K13"/>
  <c r="I13"/>
  <c r="L13" s="1"/>
  <c r="K12"/>
  <c r="I12"/>
  <c r="L12" s="1"/>
  <c r="L11"/>
  <c r="K11"/>
  <c r="I11"/>
  <c r="L10"/>
  <c r="K10"/>
  <c r="I10"/>
  <c r="I9"/>
  <c r="L8"/>
  <c r="K8"/>
  <c r="I8"/>
  <c r="K6"/>
  <c r="I6"/>
  <c r="L6" s="1"/>
  <c r="K7"/>
  <c r="I7"/>
  <c r="L7" s="1"/>
  <c r="L5"/>
  <c r="K5"/>
  <c r="I5"/>
  <c r="L4"/>
  <c r="K4"/>
  <c r="I4"/>
</calcChain>
</file>

<file path=xl/sharedStrings.xml><?xml version="1.0" encoding="utf-8"?>
<sst xmlns="http://schemas.openxmlformats.org/spreadsheetml/2006/main" count="94" uniqueCount="59">
  <si>
    <t>附件1</t>
  </si>
  <si>
    <t>自贡高新区2020年上半年事业单位公开考试聘用工作人员
笔面试总成绩及排名</t>
  </si>
  <si>
    <t>报考单位</t>
  </si>
  <si>
    <t>报考岗位</t>
  </si>
  <si>
    <t>岗位代码</t>
  </si>
  <si>
    <t>姓名</t>
  </si>
  <si>
    <t>准考证号</t>
  </si>
  <si>
    <t>公共科目(教育公共基础)笔试</t>
  </si>
  <si>
    <t>政策性加分</t>
  </si>
  <si>
    <t>笔试总成绩（含政策性加分）</t>
  </si>
  <si>
    <t>笔试折合成绩</t>
  </si>
  <si>
    <t>面试总成绩</t>
  </si>
  <si>
    <t>面试折合成绩</t>
  </si>
  <si>
    <t>笔面试总成绩</t>
  </si>
  <si>
    <t>最终排名</t>
  </si>
  <si>
    <t>学苑街社区卫生服务中心</t>
  </si>
  <si>
    <t>护理</t>
  </si>
  <si>
    <t>808022</t>
  </si>
  <si>
    <t>历晓玲</t>
  </si>
  <si>
    <t>5020220122418</t>
  </si>
  <si>
    <t>张永超</t>
  </si>
  <si>
    <t>5020220122506</t>
  </si>
  <si>
    <t>明禄慧</t>
  </si>
  <si>
    <t>5020220122313</t>
  </si>
  <si>
    <t>蒋毅</t>
  </si>
  <si>
    <t>5020220122423</t>
  </si>
  <si>
    <t>刘洋</t>
  </si>
  <si>
    <t>5020220122428</t>
  </si>
  <si>
    <t>姚婷玉</t>
  </si>
  <si>
    <t>5020220122414</t>
  </si>
  <si>
    <t>——</t>
  </si>
  <si>
    <t>红旗乡卫生院</t>
  </si>
  <si>
    <t>中医</t>
  </si>
  <si>
    <t>809012</t>
  </si>
  <si>
    <t>姚桦</t>
  </si>
  <si>
    <t>5020220122529</t>
  </si>
  <si>
    <t>程思源</t>
  </si>
  <si>
    <t>5020220122523</t>
  </si>
  <si>
    <t>放射</t>
  </si>
  <si>
    <t>809022</t>
  </si>
  <si>
    <t>林艳</t>
  </si>
  <si>
    <t>5020220122612</t>
  </si>
  <si>
    <t>卢林</t>
  </si>
  <si>
    <t>5020220122613</t>
  </si>
  <si>
    <t>巫燕梅</t>
  </si>
  <si>
    <t>5020220122614</t>
  </si>
  <si>
    <t>卫坪镇中心卫生院</t>
  </si>
  <si>
    <t>检验</t>
  </si>
  <si>
    <t>810012</t>
  </si>
  <si>
    <t>张云英</t>
  </si>
  <si>
    <t>5020220122624</t>
  </si>
  <si>
    <t>赵颖楠</t>
  </si>
  <si>
    <t>5020220122621</t>
  </si>
  <si>
    <t>蒋利丽</t>
  </si>
  <si>
    <t>5020220122620</t>
  </si>
  <si>
    <t>临床</t>
  </si>
  <si>
    <t>810022</t>
  </si>
  <si>
    <t>李宇</t>
  </si>
  <si>
    <t>5020220122628</t>
  </si>
</sst>
</file>

<file path=xl/styles.xml><?xml version="1.0" encoding="utf-8"?>
<styleSheet xmlns="http://schemas.openxmlformats.org/spreadsheetml/2006/main">
  <numFmts count="3">
    <numFmt numFmtId="178" formatCode="0.00_);[Red]\(0.00\)"/>
    <numFmt numFmtId="179" formatCode="0.00_ "/>
    <numFmt numFmtId="180" formatCode="0.00;[Red]0.00"/>
  </numFmts>
  <fonts count="1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Arial"/>
      <family val="2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P9" sqref="P9"/>
    </sheetView>
  </sheetViews>
  <sheetFormatPr defaultColWidth="9" defaultRowHeight="13.5"/>
  <cols>
    <col min="1" max="1" width="21.25" customWidth="1"/>
    <col min="2" max="2" width="8.25" customWidth="1"/>
    <col min="3" max="3" width="8.125" customWidth="1"/>
    <col min="4" max="4" width="8.5" customWidth="1"/>
    <col min="5" max="5" width="16.25" customWidth="1"/>
    <col min="6" max="6" width="10.25" customWidth="1"/>
    <col min="7" max="7" width="6.75" customWidth="1"/>
    <col min="8" max="8" width="9.5" customWidth="1"/>
    <col min="9" max="9" width="7.125" customWidth="1"/>
    <col min="10" max="10" width="7.25" customWidth="1"/>
    <col min="11" max="11" width="6.875" customWidth="1"/>
    <col min="12" max="12" width="7.5" customWidth="1"/>
    <col min="13" max="13" width="5.375" customWidth="1"/>
  </cols>
  <sheetData>
    <row r="1" spans="1:13" ht="18.95" customHeight="1">
      <c r="A1" s="1" t="s">
        <v>0</v>
      </c>
    </row>
    <row r="2" spans="1:13" ht="57.95" customHeight="1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4"/>
      <c r="K2" s="14"/>
      <c r="L2" s="14"/>
      <c r="M2" s="12"/>
    </row>
    <row r="3" spans="1:13" ht="42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6" t="s">
        <v>10</v>
      </c>
      <c r="J3" s="7" t="s">
        <v>11</v>
      </c>
      <c r="K3" s="7" t="s">
        <v>12</v>
      </c>
      <c r="L3" s="7" t="s">
        <v>13</v>
      </c>
      <c r="M3" s="8" t="s">
        <v>14</v>
      </c>
    </row>
    <row r="4" spans="1:13" ht="21" customHeight="1">
      <c r="A4" s="4" t="s">
        <v>15</v>
      </c>
      <c r="B4" s="4" t="s">
        <v>16</v>
      </c>
      <c r="C4" s="5" t="s">
        <v>17</v>
      </c>
      <c r="D4" s="4" t="s">
        <v>18</v>
      </c>
      <c r="E4" s="5" t="s">
        <v>19</v>
      </c>
      <c r="F4" s="5">
        <v>65</v>
      </c>
      <c r="G4" s="5">
        <v>0</v>
      </c>
      <c r="H4" s="5">
        <v>65</v>
      </c>
      <c r="I4" s="9">
        <f>H4*0.6</f>
        <v>39</v>
      </c>
      <c r="J4" s="10">
        <v>85.82</v>
      </c>
      <c r="K4" s="9">
        <f>J4*0.4</f>
        <v>34.327999999999996</v>
      </c>
      <c r="L4" s="9">
        <f>I4+K4</f>
        <v>73.328000000000003</v>
      </c>
      <c r="M4" s="9">
        <v>1</v>
      </c>
    </row>
    <row r="5" spans="1:13" ht="21" customHeight="1">
      <c r="A5" s="4" t="s">
        <v>15</v>
      </c>
      <c r="B5" s="4" t="s">
        <v>16</v>
      </c>
      <c r="C5" s="5" t="s">
        <v>17</v>
      </c>
      <c r="D5" s="4" t="s">
        <v>20</v>
      </c>
      <c r="E5" s="5" t="s">
        <v>21</v>
      </c>
      <c r="F5" s="5">
        <v>67</v>
      </c>
      <c r="G5" s="5">
        <v>0</v>
      </c>
      <c r="H5" s="5">
        <v>67</v>
      </c>
      <c r="I5" s="9">
        <f t="shared" ref="I5:I18" si="0">H5*0.6</f>
        <v>40.199999999999996</v>
      </c>
      <c r="J5" s="10">
        <v>81.7</v>
      </c>
      <c r="K5" s="9">
        <f>J5*0.4</f>
        <v>32.68</v>
      </c>
      <c r="L5" s="9">
        <f>I5+K5</f>
        <v>72.88</v>
      </c>
      <c r="M5" s="9">
        <v>2</v>
      </c>
    </row>
    <row r="6" spans="1:13" ht="21" customHeight="1">
      <c r="A6" s="4" t="s">
        <v>15</v>
      </c>
      <c r="B6" s="4" t="s">
        <v>16</v>
      </c>
      <c r="C6" s="5" t="s">
        <v>17</v>
      </c>
      <c r="D6" s="4" t="s">
        <v>24</v>
      </c>
      <c r="E6" s="5" t="s">
        <v>25</v>
      </c>
      <c r="F6" s="5">
        <v>59</v>
      </c>
      <c r="G6" s="5">
        <v>0</v>
      </c>
      <c r="H6" s="5">
        <v>59</v>
      </c>
      <c r="I6" s="9">
        <f>H6*0.6</f>
        <v>35.4</v>
      </c>
      <c r="J6" s="10">
        <v>83.3</v>
      </c>
      <c r="K6" s="9">
        <f>J6*0.4</f>
        <v>33.32</v>
      </c>
      <c r="L6" s="9">
        <f>I6+K6</f>
        <v>68.72</v>
      </c>
      <c r="M6" s="9">
        <v>3</v>
      </c>
    </row>
    <row r="7" spans="1:13" ht="21" customHeight="1">
      <c r="A7" s="4" t="s">
        <v>15</v>
      </c>
      <c r="B7" s="4" t="s">
        <v>16</v>
      </c>
      <c r="C7" s="5" t="s">
        <v>17</v>
      </c>
      <c r="D7" s="4" t="s">
        <v>22</v>
      </c>
      <c r="E7" s="5" t="s">
        <v>23</v>
      </c>
      <c r="F7" s="5">
        <v>57</v>
      </c>
      <c r="G7" s="5">
        <v>0</v>
      </c>
      <c r="H7" s="5">
        <v>57</v>
      </c>
      <c r="I7" s="9">
        <f t="shared" si="0"/>
        <v>34.199999999999996</v>
      </c>
      <c r="J7" s="10">
        <v>86.2</v>
      </c>
      <c r="K7" s="9">
        <f>J7*0.4</f>
        <v>34.480000000000004</v>
      </c>
      <c r="L7" s="9">
        <f>I7+K7</f>
        <v>68.680000000000007</v>
      </c>
      <c r="M7" s="9">
        <v>4</v>
      </c>
    </row>
    <row r="8" spans="1:13" ht="21" customHeight="1">
      <c r="A8" s="4" t="s">
        <v>15</v>
      </c>
      <c r="B8" s="4" t="s">
        <v>16</v>
      </c>
      <c r="C8" s="5" t="s">
        <v>17</v>
      </c>
      <c r="D8" s="4" t="s">
        <v>26</v>
      </c>
      <c r="E8" s="5" t="s">
        <v>27</v>
      </c>
      <c r="F8" s="5">
        <v>59</v>
      </c>
      <c r="G8" s="5">
        <v>0</v>
      </c>
      <c r="H8" s="5">
        <v>59</v>
      </c>
      <c r="I8" s="9">
        <f t="shared" si="0"/>
        <v>35.4</v>
      </c>
      <c r="J8" s="10">
        <v>67.8</v>
      </c>
      <c r="K8" s="9">
        <f>J8*0.4</f>
        <v>27.12</v>
      </c>
      <c r="L8" s="9">
        <f>I8+K8</f>
        <v>62.519999999999996</v>
      </c>
      <c r="M8" s="9">
        <v>5</v>
      </c>
    </row>
    <row r="9" spans="1:13" ht="21" customHeight="1">
      <c r="A9" s="4" t="s">
        <v>15</v>
      </c>
      <c r="B9" s="4" t="s">
        <v>16</v>
      </c>
      <c r="C9" s="5" t="s">
        <v>17</v>
      </c>
      <c r="D9" s="4" t="s">
        <v>28</v>
      </c>
      <c r="E9" s="5" t="s">
        <v>29</v>
      </c>
      <c r="F9" s="5">
        <v>57</v>
      </c>
      <c r="G9" s="5">
        <v>0</v>
      </c>
      <c r="H9" s="5">
        <v>57</v>
      </c>
      <c r="I9" s="9">
        <f t="shared" si="0"/>
        <v>34.199999999999996</v>
      </c>
      <c r="J9" s="11" t="s">
        <v>30</v>
      </c>
      <c r="K9" s="11" t="s">
        <v>30</v>
      </c>
      <c r="L9" s="11" t="s">
        <v>30</v>
      </c>
      <c r="M9" s="11" t="s">
        <v>30</v>
      </c>
    </row>
    <row r="10" spans="1:13" ht="21" customHeight="1">
      <c r="A10" s="4" t="s">
        <v>31</v>
      </c>
      <c r="B10" s="4" t="s">
        <v>32</v>
      </c>
      <c r="C10" s="5" t="s">
        <v>33</v>
      </c>
      <c r="D10" s="4" t="s">
        <v>34</v>
      </c>
      <c r="E10" s="5" t="s">
        <v>35</v>
      </c>
      <c r="F10" s="5">
        <v>51</v>
      </c>
      <c r="G10" s="5">
        <v>0</v>
      </c>
      <c r="H10" s="5">
        <v>51</v>
      </c>
      <c r="I10" s="9">
        <f t="shared" si="0"/>
        <v>30.599999999999998</v>
      </c>
      <c r="J10" s="10">
        <v>82</v>
      </c>
      <c r="K10" s="9">
        <f>J10*0.4</f>
        <v>32.800000000000004</v>
      </c>
      <c r="L10" s="9">
        <f>I10+K10</f>
        <v>63.400000000000006</v>
      </c>
      <c r="M10" s="9">
        <v>1</v>
      </c>
    </row>
    <row r="11" spans="1:13" ht="21" customHeight="1">
      <c r="A11" s="4" t="s">
        <v>31</v>
      </c>
      <c r="B11" s="4" t="s">
        <v>32</v>
      </c>
      <c r="C11" s="5" t="s">
        <v>33</v>
      </c>
      <c r="D11" s="4" t="s">
        <v>36</v>
      </c>
      <c r="E11" s="5" t="s">
        <v>37</v>
      </c>
      <c r="F11" s="5">
        <v>48</v>
      </c>
      <c r="G11" s="5">
        <v>0</v>
      </c>
      <c r="H11" s="5">
        <v>48</v>
      </c>
      <c r="I11" s="9">
        <f t="shared" si="0"/>
        <v>28.799999999999997</v>
      </c>
      <c r="J11" s="10">
        <v>85.9</v>
      </c>
      <c r="K11" s="9">
        <f>J11*0.4</f>
        <v>34.360000000000007</v>
      </c>
      <c r="L11" s="9">
        <f>I11+K11</f>
        <v>63.160000000000004</v>
      </c>
      <c r="M11" s="9">
        <v>2</v>
      </c>
    </row>
    <row r="12" spans="1:13" ht="21" customHeight="1">
      <c r="A12" s="4" t="s">
        <v>31</v>
      </c>
      <c r="B12" s="4" t="s">
        <v>38</v>
      </c>
      <c r="C12" s="5" t="s">
        <v>39</v>
      </c>
      <c r="D12" s="4" t="s">
        <v>40</v>
      </c>
      <c r="E12" s="5" t="s">
        <v>41</v>
      </c>
      <c r="F12" s="5">
        <v>60</v>
      </c>
      <c r="G12" s="5">
        <v>0</v>
      </c>
      <c r="H12" s="5">
        <v>60</v>
      </c>
      <c r="I12" s="9">
        <f t="shared" si="0"/>
        <v>36</v>
      </c>
      <c r="J12" s="10">
        <v>74.52</v>
      </c>
      <c r="K12" s="9">
        <f t="shared" ref="K12:K18" si="1">J12*0.4</f>
        <v>29.808</v>
      </c>
      <c r="L12" s="9">
        <f t="shared" ref="L12:L18" si="2">I12+K12</f>
        <v>65.807999999999993</v>
      </c>
      <c r="M12" s="9">
        <v>1</v>
      </c>
    </row>
    <row r="13" spans="1:13" ht="21" customHeight="1">
      <c r="A13" s="4" t="s">
        <v>31</v>
      </c>
      <c r="B13" s="4" t="s">
        <v>38</v>
      </c>
      <c r="C13" s="5" t="s">
        <v>39</v>
      </c>
      <c r="D13" s="4" t="s">
        <v>42</v>
      </c>
      <c r="E13" s="5" t="s">
        <v>43</v>
      </c>
      <c r="F13" s="5">
        <v>49</v>
      </c>
      <c r="G13" s="5">
        <v>0</v>
      </c>
      <c r="H13" s="5">
        <v>49</v>
      </c>
      <c r="I13" s="9">
        <f t="shared" si="0"/>
        <v>29.4</v>
      </c>
      <c r="J13" s="10">
        <v>80.2</v>
      </c>
      <c r="K13" s="9">
        <f t="shared" si="1"/>
        <v>32.080000000000005</v>
      </c>
      <c r="L13" s="9">
        <f t="shared" si="2"/>
        <v>61.480000000000004</v>
      </c>
      <c r="M13" s="9">
        <v>2</v>
      </c>
    </row>
    <row r="14" spans="1:13" ht="21" customHeight="1">
      <c r="A14" s="4" t="s">
        <v>31</v>
      </c>
      <c r="B14" s="4" t="s">
        <v>38</v>
      </c>
      <c r="C14" s="5" t="s">
        <v>39</v>
      </c>
      <c r="D14" s="4" t="s">
        <v>44</v>
      </c>
      <c r="E14" s="5" t="s">
        <v>45</v>
      </c>
      <c r="F14" s="5">
        <v>48</v>
      </c>
      <c r="G14" s="5">
        <v>0</v>
      </c>
      <c r="H14" s="5">
        <v>48</v>
      </c>
      <c r="I14" s="9">
        <f t="shared" si="0"/>
        <v>28.799999999999997</v>
      </c>
      <c r="J14" s="10">
        <v>80.7</v>
      </c>
      <c r="K14" s="9">
        <f t="shared" si="1"/>
        <v>32.28</v>
      </c>
      <c r="L14" s="9">
        <f t="shared" si="2"/>
        <v>61.08</v>
      </c>
      <c r="M14" s="9">
        <v>3</v>
      </c>
    </row>
    <row r="15" spans="1:13" ht="21" customHeight="1">
      <c r="A15" s="4" t="s">
        <v>46</v>
      </c>
      <c r="B15" s="4" t="s">
        <v>47</v>
      </c>
      <c r="C15" s="5" t="s">
        <v>48</v>
      </c>
      <c r="D15" s="4" t="s">
        <v>49</v>
      </c>
      <c r="E15" s="5" t="s">
        <v>50</v>
      </c>
      <c r="F15" s="5">
        <v>63</v>
      </c>
      <c r="G15" s="5">
        <v>0</v>
      </c>
      <c r="H15" s="5">
        <v>63</v>
      </c>
      <c r="I15" s="9">
        <f t="shared" si="0"/>
        <v>37.799999999999997</v>
      </c>
      <c r="J15" s="10">
        <v>81.900000000000006</v>
      </c>
      <c r="K15" s="9">
        <f t="shared" si="1"/>
        <v>32.760000000000005</v>
      </c>
      <c r="L15" s="9">
        <f t="shared" si="2"/>
        <v>70.56</v>
      </c>
      <c r="M15" s="9">
        <v>1</v>
      </c>
    </row>
    <row r="16" spans="1:13" ht="21" customHeight="1">
      <c r="A16" s="4" t="s">
        <v>46</v>
      </c>
      <c r="B16" s="4" t="s">
        <v>47</v>
      </c>
      <c r="C16" s="5" t="s">
        <v>48</v>
      </c>
      <c r="D16" s="4" t="s">
        <v>51</v>
      </c>
      <c r="E16" s="5" t="s">
        <v>52</v>
      </c>
      <c r="F16" s="5">
        <v>51</v>
      </c>
      <c r="G16" s="5">
        <v>0</v>
      </c>
      <c r="H16" s="5">
        <v>51</v>
      </c>
      <c r="I16" s="9">
        <f t="shared" si="0"/>
        <v>30.599999999999998</v>
      </c>
      <c r="J16" s="10">
        <v>88.5</v>
      </c>
      <c r="K16" s="9">
        <f t="shared" si="1"/>
        <v>35.4</v>
      </c>
      <c r="L16" s="9">
        <f t="shared" si="2"/>
        <v>66</v>
      </c>
      <c r="M16" s="9">
        <v>2</v>
      </c>
    </row>
    <row r="17" spans="1:13" ht="21" customHeight="1">
      <c r="A17" s="4" t="s">
        <v>46</v>
      </c>
      <c r="B17" s="4" t="s">
        <v>47</v>
      </c>
      <c r="C17" s="5" t="s">
        <v>48</v>
      </c>
      <c r="D17" s="4" t="s">
        <v>53</v>
      </c>
      <c r="E17" s="5" t="s">
        <v>54</v>
      </c>
      <c r="F17" s="5">
        <v>50</v>
      </c>
      <c r="G17" s="5">
        <v>0</v>
      </c>
      <c r="H17" s="5">
        <v>50</v>
      </c>
      <c r="I17" s="9">
        <f t="shared" si="0"/>
        <v>30</v>
      </c>
      <c r="J17" s="10">
        <v>80.3</v>
      </c>
      <c r="K17" s="9">
        <f t="shared" si="1"/>
        <v>32.119999999999997</v>
      </c>
      <c r="L17" s="9">
        <f t="shared" si="2"/>
        <v>62.12</v>
      </c>
      <c r="M17" s="9">
        <v>3</v>
      </c>
    </row>
    <row r="18" spans="1:13" ht="21" customHeight="1">
      <c r="A18" s="4" t="s">
        <v>46</v>
      </c>
      <c r="B18" s="4" t="s">
        <v>55</v>
      </c>
      <c r="C18" s="5" t="s">
        <v>56</v>
      </c>
      <c r="D18" s="4" t="s">
        <v>57</v>
      </c>
      <c r="E18" s="5" t="s">
        <v>58</v>
      </c>
      <c r="F18" s="5">
        <v>47</v>
      </c>
      <c r="G18" s="5">
        <v>0</v>
      </c>
      <c r="H18" s="5">
        <v>47</v>
      </c>
      <c r="I18" s="9">
        <f t="shared" si="0"/>
        <v>28.2</v>
      </c>
      <c r="J18" s="10">
        <v>75.599999999999994</v>
      </c>
      <c r="K18" s="9">
        <f t="shared" si="1"/>
        <v>30.24</v>
      </c>
      <c r="L18" s="9">
        <f t="shared" si="2"/>
        <v>58.44</v>
      </c>
      <c r="M18" s="9">
        <v>1</v>
      </c>
    </row>
  </sheetData>
  <mergeCells count="1">
    <mergeCell ref="A2:M2"/>
  </mergeCells>
  <phoneticPr fontId="9" type="noConversion"/>
  <pageMargins left="0.94444444444444398" right="0.75" top="0.70833333333333304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iCura</cp:lastModifiedBy>
  <dcterms:created xsi:type="dcterms:W3CDTF">2020-09-05T04:56:00Z</dcterms:created>
  <dcterms:modified xsi:type="dcterms:W3CDTF">2020-09-07T11:15:38Z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