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遂宁成绩" sheetId="1" r:id="rId1"/>
  </sheets>
  <calcPr calcId="144525"/>
</workbook>
</file>

<file path=xl/sharedStrings.xml><?xml version="1.0" encoding="utf-8"?>
<sst xmlns="http://schemas.openxmlformats.org/spreadsheetml/2006/main" count="58" uniqueCount="39">
  <si>
    <t>2020年遂宁市安居区“三支一扶”计划招募考试总成绩
及进入体检人员名单</t>
  </si>
  <si>
    <t>序号</t>
  </si>
  <si>
    <t>姓名</t>
  </si>
  <si>
    <t>职位编码</t>
  </si>
  <si>
    <t>报考职位</t>
  </si>
  <si>
    <t>准考证号</t>
  </si>
  <si>
    <t>招募
人数</t>
  </si>
  <si>
    <t>笔试成绩</t>
  </si>
  <si>
    <t>笔试折合成绩</t>
  </si>
  <si>
    <t>面试成绩</t>
  </si>
  <si>
    <t>面试折合成绩</t>
  </si>
  <si>
    <t>折合总成绩</t>
  </si>
  <si>
    <t>职位  
排名</t>
  </si>
  <si>
    <t>是否进入体检</t>
  </si>
  <si>
    <t>牟灵悦</t>
  </si>
  <si>
    <t>女</t>
  </si>
  <si>
    <t>安居区安居镇农民工服务中心支农计划</t>
  </si>
  <si>
    <t>7081080100511</t>
  </si>
  <si>
    <t>1</t>
  </si>
  <si>
    <t>是</t>
  </si>
  <si>
    <t>王一宇</t>
  </si>
  <si>
    <t>7081080100523</t>
  </si>
  <si>
    <t>刘雨奇</t>
  </si>
  <si>
    <t>7081080100905</t>
  </si>
  <si>
    <t>冯雷</t>
  </si>
  <si>
    <t>男</t>
  </si>
  <si>
    <t>安居区保石镇水井九年义务教育学校支教计划</t>
  </si>
  <si>
    <t>7081080101529</t>
  </si>
  <si>
    <t>陈鹏</t>
  </si>
  <si>
    <t>7081080100112</t>
  </si>
  <si>
    <t>张宏杨</t>
  </si>
  <si>
    <t>7081080100911</t>
  </si>
  <si>
    <t>彭艳华</t>
  </si>
  <si>
    <t>安居区拦江镇莲花九年义务教育学校支教计划</t>
  </si>
  <si>
    <t>7081080100809</t>
  </si>
  <si>
    <t>彭娅玲</t>
  </si>
  <si>
    <t>7081080100120</t>
  </si>
  <si>
    <t>王霞</t>
  </si>
  <si>
    <t>7081080100903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</si>
</sst>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0"/>
      <name val="Arial"/>
      <charset val="134"/>
    </font>
    <font>
      <b/>
      <sz val="16"/>
      <name val="黑体"/>
      <charset val="134"/>
    </font>
    <font>
      <sz val="12"/>
      <name val="仿宋_GB2312"/>
      <charset val="134"/>
    </font>
    <font>
      <sz val="10"/>
      <name val="Arial"/>
      <charset val="0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5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4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</cellStyleXfs>
  <cellXfs count="9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tabSelected="1" topLeftCell="A4" workbookViewId="0">
      <selection activeCell="R5" sqref="R5"/>
    </sheetView>
  </sheetViews>
  <sheetFormatPr defaultColWidth="9" defaultRowHeight="13.2"/>
  <cols>
    <col min="1" max="1" width="6" customWidth="1"/>
    <col min="2" max="2" width="7.55555555555556" style="2" customWidth="1"/>
    <col min="3" max="3" width="10.6666666666667" style="2" customWidth="1"/>
    <col min="4" max="4" width="12.2222222222222" customWidth="1"/>
    <col min="5" max="5" width="14.5555555555556" style="2" customWidth="1"/>
    <col min="6" max="6" width="7.22222222222222" style="2" customWidth="1"/>
    <col min="7" max="7" width="8.77777777777778" style="2" customWidth="1"/>
    <col min="8" max="10" width="8.57407407407407" style="2" customWidth="1"/>
    <col min="11" max="11" width="9.13888888888889" style="3"/>
    <col min="12" max="13" width="9.13888888888889"/>
  </cols>
  <sheetData>
    <row r="1" ht="51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41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</row>
    <row r="3" s="1" customFormat="1" ht="37" customHeight="1" spans="1:13">
      <c r="A3" s="6">
        <v>1</v>
      </c>
      <c r="B3" s="7" t="s">
        <v>14</v>
      </c>
      <c r="C3" s="7" t="s">
        <v>15</v>
      </c>
      <c r="D3" s="7" t="s">
        <v>16</v>
      </c>
      <c r="E3" s="8" t="s">
        <v>17</v>
      </c>
      <c r="F3" s="8" t="s">
        <v>18</v>
      </c>
      <c r="G3" s="7">
        <v>70</v>
      </c>
      <c r="H3" s="7">
        <f t="shared" ref="H3:H11" si="0">G3*0.6</f>
        <v>42</v>
      </c>
      <c r="I3" s="7">
        <v>74.8</v>
      </c>
      <c r="J3" s="7">
        <f t="shared" ref="J3:J8" si="1">I3*0.4</f>
        <v>29.92</v>
      </c>
      <c r="K3" s="7">
        <f t="shared" ref="K3:K8" si="2">H3+J3</f>
        <v>71.92</v>
      </c>
      <c r="L3" s="7">
        <v>1</v>
      </c>
      <c r="M3" s="7" t="s">
        <v>19</v>
      </c>
    </row>
    <row r="4" s="1" customFormat="1" ht="35" customHeight="1" spans="1:13">
      <c r="A4" s="6">
        <v>2</v>
      </c>
      <c r="B4" s="7" t="s">
        <v>20</v>
      </c>
      <c r="C4" s="7" t="s">
        <v>15</v>
      </c>
      <c r="D4" s="7" t="s">
        <v>16</v>
      </c>
      <c r="E4" s="8" t="s">
        <v>21</v>
      </c>
      <c r="F4" s="8" t="s">
        <v>18</v>
      </c>
      <c r="G4" s="7">
        <v>64</v>
      </c>
      <c r="H4" s="7">
        <f t="shared" si="0"/>
        <v>38.4</v>
      </c>
      <c r="I4" s="7">
        <v>81</v>
      </c>
      <c r="J4" s="7">
        <f t="shared" si="1"/>
        <v>32.4</v>
      </c>
      <c r="K4" s="7">
        <f t="shared" si="2"/>
        <v>70.8</v>
      </c>
      <c r="L4" s="7">
        <v>2</v>
      </c>
      <c r="M4" s="7"/>
    </row>
    <row r="5" s="1" customFormat="1" ht="40" customHeight="1" spans="1:13">
      <c r="A5" s="7">
        <v>3</v>
      </c>
      <c r="B5" s="7" t="s">
        <v>22</v>
      </c>
      <c r="C5" s="7" t="s">
        <v>15</v>
      </c>
      <c r="D5" s="7" t="s">
        <v>16</v>
      </c>
      <c r="E5" s="7" t="s">
        <v>23</v>
      </c>
      <c r="F5" s="7">
        <v>1</v>
      </c>
      <c r="G5" s="7">
        <v>63</v>
      </c>
      <c r="H5" s="7">
        <f t="shared" si="0"/>
        <v>37.8</v>
      </c>
      <c r="I5" s="7">
        <v>72.2</v>
      </c>
      <c r="J5" s="7">
        <f t="shared" si="1"/>
        <v>28.88</v>
      </c>
      <c r="K5" s="7">
        <f t="shared" si="2"/>
        <v>66.68</v>
      </c>
      <c r="L5" s="7">
        <v>3</v>
      </c>
      <c r="M5" s="7"/>
    </row>
    <row r="6" s="1" customFormat="1" ht="44" customHeight="1" spans="1:13">
      <c r="A6" s="7">
        <v>4</v>
      </c>
      <c r="B6" s="7" t="s">
        <v>24</v>
      </c>
      <c r="C6" s="7" t="s">
        <v>25</v>
      </c>
      <c r="D6" s="7" t="s">
        <v>26</v>
      </c>
      <c r="E6" s="7" t="s">
        <v>27</v>
      </c>
      <c r="F6" s="8" t="s">
        <v>18</v>
      </c>
      <c r="G6" s="7">
        <v>50</v>
      </c>
      <c r="H6" s="7">
        <f t="shared" si="0"/>
        <v>30</v>
      </c>
      <c r="I6" s="7">
        <v>79</v>
      </c>
      <c r="J6" s="7">
        <f t="shared" si="1"/>
        <v>31.6</v>
      </c>
      <c r="K6" s="7">
        <f t="shared" si="2"/>
        <v>61.6</v>
      </c>
      <c r="L6" s="7">
        <v>1</v>
      </c>
      <c r="M6" s="7" t="s">
        <v>19</v>
      </c>
    </row>
    <row r="7" s="1" customFormat="1" ht="42" customHeight="1" spans="1:13">
      <c r="A7" s="7">
        <v>5</v>
      </c>
      <c r="B7" s="7" t="s">
        <v>28</v>
      </c>
      <c r="C7" s="7" t="s">
        <v>25</v>
      </c>
      <c r="D7" s="7" t="s">
        <v>26</v>
      </c>
      <c r="E7" s="7" t="s">
        <v>29</v>
      </c>
      <c r="F7" s="7">
        <v>1</v>
      </c>
      <c r="G7" s="7">
        <v>48</v>
      </c>
      <c r="H7" s="7">
        <f t="shared" si="0"/>
        <v>28.8</v>
      </c>
      <c r="I7" s="7">
        <v>72.4</v>
      </c>
      <c r="J7" s="7">
        <f t="shared" si="1"/>
        <v>28.96</v>
      </c>
      <c r="K7" s="7">
        <f t="shared" si="2"/>
        <v>57.76</v>
      </c>
      <c r="L7" s="7">
        <v>2</v>
      </c>
      <c r="M7" s="7"/>
    </row>
    <row r="8" s="1" customFormat="1" ht="40" customHeight="1" spans="1:13">
      <c r="A8" s="7">
        <v>6</v>
      </c>
      <c r="B8" s="7" t="s">
        <v>30</v>
      </c>
      <c r="C8" s="7" t="s">
        <v>25</v>
      </c>
      <c r="D8" s="7" t="s">
        <v>26</v>
      </c>
      <c r="E8" s="7" t="s">
        <v>31</v>
      </c>
      <c r="F8" s="8" t="s">
        <v>18</v>
      </c>
      <c r="G8" s="7">
        <v>34</v>
      </c>
      <c r="H8" s="7">
        <f t="shared" si="0"/>
        <v>20.4</v>
      </c>
      <c r="I8" s="7">
        <v>72.6</v>
      </c>
      <c r="J8" s="7">
        <f t="shared" si="1"/>
        <v>29.04</v>
      </c>
      <c r="K8" s="7">
        <f t="shared" si="2"/>
        <v>49.44</v>
      </c>
      <c r="L8" s="7">
        <v>3</v>
      </c>
      <c r="M8" s="7"/>
    </row>
    <row r="9" ht="40" customHeight="1" spans="1:13">
      <c r="A9" s="7">
        <v>7</v>
      </c>
      <c r="B9" s="7" t="s">
        <v>32</v>
      </c>
      <c r="C9" s="7" t="s">
        <v>15</v>
      </c>
      <c r="D9" s="7" t="s">
        <v>33</v>
      </c>
      <c r="E9" s="7" t="s">
        <v>34</v>
      </c>
      <c r="F9" s="7">
        <v>1</v>
      </c>
      <c r="G9" s="7">
        <v>46</v>
      </c>
      <c r="H9" s="7">
        <f t="shared" si="0"/>
        <v>27.6</v>
      </c>
      <c r="I9" s="7">
        <v>72.6</v>
      </c>
      <c r="J9" s="7">
        <f>I9*0.4</f>
        <v>29.04</v>
      </c>
      <c r="K9" s="7">
        <f>H9+J9</f>
        <v>56.64</v>
      </c>
      <c r="L9" s="7">
        <v>1</v>
      </c>
      <c r="M9" s="7" t="s">
        <v>19</v>
      </c>
    </row>
    <row r="10" ht="42" customHeight="1" spans="1:13">
      <c r="A10" s="7">
        <v>8</v>
      </c>
      <c r="B10" s="7" t="s">
        <v>35</v>
      </c>
      <c r="C10" s="7" t="s">
        <v>15</v>
      </c>
      <c r="D10" s="7" t="s">
        <v>33</v>
      </c>
      <c r="E10" s="7" t="s">
        <v>36</v>
      </c>
      <c r="F10" s="8" t="s">
        <v>18</v>
      </c>
      <c r="G10" s="7">
        <v>41</v>
      </c>
      <c r="H10" s="7">
        <f t="shared" si="0"/>
        <v>24.6</v>
      </c>
      <c r="I10" s="7">
        <v>74.8</v>
      </c>
      <c r="J10" s="7">
        <f>I10*0.4</f>
        <v>29.92</v>
      </c>
      <c r="K10" s="7">
        <f>H10+J10</f>
        <v>54.52</v>
      </c>
      <c r="L10" s="7">
        <v>2</v>
      </c>
      <c r="M10" s="7"/>
    </row>
    <row r="11" ht="40" customHeight="1" spans="1:13">
      <c r="A11" s="7">
        <v>9</v>
      </c>
      <c r="B11" s="7" t="s">
        <v>37</v>
      </c>
      <c r="C11" s="7" t="s">
        <v>15</v>
      </c>
      <c r="D11" s="7" t="s">
        <v>33</v>
      </c>
      <c r="E11" s="7" t="s">
        <v>38</v>
      </c>
      <c r="F11" s="7">
        <v>1</v>
      </c>
      <c r="G11" s="7">
        <v>32</v>
      </c>
      <c r="H11" s="7">
        <f t="shared" si="0"/>
        <v>19.2</v>
      </c>
      <c r="I11" s="7">
        <v>70.6</v>
      </c>
      <c r="J11" s="7">
        <f>I11*0.4</f>
        <v>28.24</v>
      </c>
      <c r="K11" s="7">
        <f>H11+J11</f>
        <v>47.44</v>
      </c>
      <c r="L11" s="7">
        <v>3</v>
      </c>
      <c r="M11" s="7"/>
    </row>
  </sheetData>
  <mergeCells count="1">
    <mergeCell ref="A1:M1"/>
  </mergeCells>
  <printOptions horizontalCentered="1"/>
  <pageMargins left="0.747916666666667" right="0.747916666666667" top="0.984027777777778" bottom="0.984027777777778" header="0.511805555555556" footer="0.511805555555556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遂宁成绩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一路向前</cp:lastModifiedBy>
  <dcterms:created xsi:type="dcterms:W3CDTF">2018-06-25T10:29:00Z</dcterms:created>
  <cp:lastPrinted>2018-06-25T10:46:00Z</cp:lastPrinted>
  <dcterms:modified xsi:type="dcterms:W3CDTF">2020-09-05T02:57:38Z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