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<sst xmlns="http://schemas.openxmlformats.org/spreadsheetml/2006/main" count="445" uniqueCount="256">
  <si>
    <t>附件2</t>
  </si>
  <si>
    <t>资阳市雁江区2020年公开考试招聘卫生专业技术人员体检名单</t>
  </si>
  <si>
    <t>序号</t>
  </si>
  <si>
    <t>姓名</t>
  </si>
  <si>
    <t>报考单位</t>
  </si>
  <si>
    <t>准考证号</t>
  </si>
  <si>
    <t>职位            编码</t>
  </si>
  <si>
    <t>笔试           成绩</t>
  </si>
  <si>
    <t>笔试              折合成绩</t>
  </si>
  <si>
    <t>面试        成绩</t>
  </si>
  <si>
    <t>面试                          折合成绩</t>
  </si>
  <si>
    <t>总成绩</t>
  </si>
  <si>
    <t>岗位      排名</t>
  </si>
  <si>
    <t>鲁文建</t>
  </si>
  <si>
    <t>资阳市雁江区卫生健康局</t>
  </si>
  <si>
    <t>2230171840103</t>
  </si>
  <si>
    <t>120001</t>
  </si>
  <si>
    <t>唐勇</t>
  </si>
  <si>
    <t>2230171840107</t>
  </si>
  <si>
    <t>何红兵</t>
  </si>
  <si>
    <t>2230171840108</t>
  </si>
  <si>
    <t>何雨潇</t>
  </si>
  <si>
    <t>2230171840104</t>
  </si>
  <si>
    <t>陈冲</t>
  </si>
  <si>
    <t>2230171840102</t>
  </si>
  <si>
    <t>李佳芸</t>
  </si>
  <si>
    <t>3230171845401</t>
  </si>
  <si>
    <t>120002</t>
  </si>
  <si>
    <t>曾强</t>
  </si>
  <si>
    <t>3230171845406</t>
  </si>
  <si>
    <t>魏敏</t>
  </si>
  <si>
    <t>3230171845405</t>
  </si>
  <si>
    <t>刘晓梅</t>
  </si>
  <si>
    <t>2230171840114</t>
  </si>
  <si>
    <t>120003</t>
  </si>
  <si>
    <t>田艳梅</t>
  </si>
  <si>
    <t>2230171840117</t>
  </si>
  <si>
    <t>120005</t>
  </si>
  <si>
    <t>周美君</t>
  </si>
  <si>
    <t>2230171840119</t>
  </si>
  <si>
    <t>120006</t>
  </si>
  <si>
    <t>丁善玲</t>
  </si>
  <si>
    <t>2230171840123</t>
  </si>
  <si>
    <t>120008</t>
  </si>
  <si>
    <t>刘嘉欣</t>
  </si>
  <si>
    <t>2230171840124</t>
  </si>
  <si>
    <t>120009</t>
  </si>
  <si>
    <t>余琴</t>
  </si>
  <si>
    <t>2230171840201</t>
  </si>
  <si>
    <t>120010</t>
  </si>
  <si>
    <t>廖婷</t>
  </si>
  <si>
    <t>2230171840202</t>
  </si>
  <si>
    <t>吴梅</t>
  </si>
  <si>
    <t>2230171840207</t>
  </si>
  <si>
    <t>120011</t>
  </si>
  <si>
    <t>刘红</t>
  </si>
  <si>
    <t>3230171845413</t>
  </si>
  <si>
    <t>120012</t>
  </si>
  <si>
    <t>李帆</t>
  </si>
  <si>
    <t>2230171840310</t>
  </si>
  <si>
    <t>120014</t>
  </si>
  <si>
    <t>刘崇懿</t>
  </si>
  <si>
    <t>2230171840211</t>
  </si>
  <si>
    <t>巫琴</t>
  </si>
  <si>
    <t>2230171840228</t>
  </si>
  <si>
    <t>王伟杰</t>
  </si>
  <si>
    <t>2230171840301</t>
  </si>
  <si>
    <t>朱文静</t>
  </si>
  <si>
    <t>2230171840308</t>
  </si>
  <si>
    <t>陈旭</t>
  </si>
  <si>
    <t>2230171840224</t>
  </si>
  <si>
    <t>高航</t>
  </si>
  <si>
    <t>2230171840213</t>
  </si>
  <si>
    <t>丁不帆</t>
  </si>
  <si>
    <t>2230171840225</t>
  </si>
  <si>
    <t>张立维</t>
  </si>
  <si>
    <t>2230171840312</t>
  </si>
  <si>
    <t>肖文锋</t>
  </si>
  <si>
    <t>2230171840217</t>
  </si>
  <si>
    <t>许文康</t>
  </si>
  <si>
    <t>2230171840208</t>
  </si>
  <si>
    <t>张俊梅</t>
  </si>
  <si>
    <t>2230171840307</t>
  </si>
  <si>
    <t>蒋万理</t>
  </si>
  <si>
    <t>2230171840209</t>
  </si>
  <si>
    <t>辜楷</t>
  </si>
  <si>
    <t>2230171840227</t>
  </si>
  <si>
    <t>万加滕</t>
  </si>
  <si>
    <t>2230171840304</t>
  </si>
  <si>
    <t>鄢潇逸</t>
  </si>
  <si>
    <t>2230171840230</t>
  </si>
  <si>
    <t>周佳明</t>
  </si>
  <si>
    <t>2230171840302</t>
  </si>
  <si>
    <t>黄裕财</t>
  </si>
  <si>
    <t>2230171840212</t>
  </si>
  <si>
    <t>丁俊雄</t>
  </si>
  <si>
    <t>2230171840214</t>
  </si>
  <si>
    <t>曾雪梅</t>
  </si>
  <si>
    <t>2230171840215</t>
  </si>
  <si>
    <t>徐慧敏</t>
  </si>
  <si>
    <t>2230171840303</t>
  </si>
  <si>
    <t>曾萍</t>
  </si>
  <si>
    <t>2230171840309</t>
  </si>
  <si>
    <t>唐雪静</t>
  </si>
  <si>
    <t>2230171840210</t>
  </si>
  <si>
    <t>邹季成</t>
  </si>
  <si>
    <t>2230171840218</t>
  </si>
  <si>
    <t>杨慧</t>
  </si>
  <si>
    <t>2230171840229</t>
  </si>
  <si>
    <t>唐权明</t>
  </si>
  <si>
    <t>2230171840222</t>
  </si>
  <si>
    <t>王琴</t>
  </si>
  <si>
    <t>2230171840317</t>
  </si>
  <si>
    <t>120018</t>
  </si>
  <si>
    <t>冯运华</t>
  </si>
  <si>
    <t>2230171840316</t>
  </si>
  <si>
    <t>吴琦</t>
  </si>
  <si>
    <t>2230171840319</t>
  </si>
  <si>
    <t>120019</t>
  </si>
  <si>
    <t>胡文军</t>
  </si>
  <si>
    <t>3230171845418</t>
  </si>
  <si>
    <t>120022</t>
  </si>
  <si>
    <t>税仕林</t>
  </si>
  <si>
    <t>3230171845419</t>
  </si>
  <si>
    <t>120023</t>
  </si>
  <si>
    <t>尹玲</t>
  </si>
  <si>
    <t>3230171845427</t>
  </si>
  <si>
    <t>龚泳玮</t>
  </si>
  <si>
    <t>3230171845507</t>
  </si>
  <si>
    <t>120024</t>
  </si>
  <si>
    <t>邓丝雨</t>
  </si>
  <si>
    <t>3230171845515</t>
  </si>
  <si>
    <t>120025</t>
  </si>
  <si>
    <t>张敏</t>
  </si>
  <si>
    <t>3230171845527</t>
  </si>
  <si>
    <t>王嘉瑞</t>
  </si>
  <si>
    <t>3230171845529</t>
  </si>
  <si>
    <t>罗彩云</t>
  </si>
  <si>
    <t>3230171845626</t>
  </si>
  <si>
    <t>120026</t>
  </si>
  <si>
    <t>吴军</t>
  </si>
  <si>
    <t>3230171845620</t>
  </si>
  <si>
    <t>谢季宏</t>
  </si>
  <si>
    <t>2230171840407</t>
  </si>
  <si>
    <t>120027</t>
  </si>
  <si>
    <t>罗秋月</t>
  </si>
  <si>
    <t>2230171840412</t>
  </si>
  <si>
    <t>黄铭珺</t>
  </si>
  <si>
    <t>2230171840503</t>
  </si>
  <si>
    <t>120028</t>
  </si>
  <si>
    <t>王群</t>
  </si>
  <si>
    <t>2230171840521</t>
  </si>
  <si>
    <t>董恒达</t>
  </si>
  <si>
    <t>2230171840520</t>
  </si>
  <si>
    <t>林美玲</t>
  </si>
  <si>
    <t>2230171840512</t>
  </si>
  <si>
    <t>徐丽萍</t>
  </si>
  <si>
    <t>2230171840530</t>
  </si>
  <si>
    <t>游敏</t>
  </si>
  <si>
    <t>2230171840509</t>
  </si>
  <si>
    <t>唐盼</t>
  </si>
  <si>
    <t>2230171840510</t>
  </si>
  <si>
    <t>郭霞</t>
  </si>
  <si>
    <t>2230171840430</t>
  </si>
  <si>
    <t>宋雅楠</t>
  </si>
  <si>
    <t>2230171840609</t>
  </si>
  <si>
    <t>120030</t>
  </si>
  <si>
    <t>杨虹</t>
  </si>
  <si>
    <t>2230171840619</t>
  </si>
  <si>
    <t>郑惠芬</t>
  </si>
  <si>
    <t>2230171840608</t>
  </si>
  <si>
    <t>郭宏旭</t>
  </si>
  <si>
    <t>2230171840703</t>
  </si>
  <si>
    <t>120031</t>
  </si>
  <si>
    <t>魏泉林</t>
  </si>
  <si>
    <t>2230171840720</t>
  </si>
  <si>
    <t>朱榆东</t>
  </si>
  <si>
    <t>2230171840802</t>
  </si>
  <si>
    <t>120032</t>
  </si>
  <si>
    <t>李珉</t>
  </si>
  <si>
    <t>2230171840825</t>
  </si>
  <si>
    <t>120033</t>
  </si>
  <si>
    <t>钟静</t>
  </si>
  <si>
    <t>2230171840814</t>
  </si>
  <si>
    <t>杨巧美</t>
  </si>
  <si>
    <t>2230171840806</t>
  </si>
  <si>
    <t>王文秀</t>
  </si>
  <si>
    <t>2230171840926</t>
  </si>
  <si>
    <t>120034</t>
  </si>
  <si>
    <t>王敏</t>
  </si>
  <si>
    <t>2230171840923</t>
  </si>
  <si>
    <t>于敏</t>
  </si>
  <si>
    <t>2230171841903</t>
  </si>
  <si>
    <t>曾金凤</t>
  </si>
  <si>
    <t>2230171841011</t>
  </si>
  <si>
    <t>吕晓芳</t>
  </si>
  <si>
    <t>2230171841902</t>
  </si>
  <si>
    <t>李仪珊</t>
  </si>
  <si>
    <t>2230171841224</t>
  </si>
  <si>
    <t>沈兴柱</t>
  </si>
  <si>
    <t>2230171841528</t>
  </si>
  <si>
    <t>谢成美</t>
  </si>
  <si>
    <t>2230171841820</t>
  </si>
  <si>
    <t>朱满妮</t>
  </si>
  <si>
    <t>2230171841901</t>
  </si>
  <si>
    <t>彭宇萱</t>
  </si>
  <si>
    <t>2230171841114</t>
  </si>
  <si>
    <t>李菲</t>
  </si>
  <si>
    <t>2230171840924</t>
  </si>
  <si>
    <t>黄东</t>
  </si>
  <si>
    <t>2230171841522</t>
  </si>
  <si>
    <t>覃天</t>
  </si>
  <si>
    <t>2230171841507</t>
  </si>
  <si>
    <t>杨钦</t>
  </si>
  <si>
    <t>2230171841222</t>
  </si>
  <si>
    <t>赵永环</t>
  </si>
  <si>
    <t>2230171841912</t>
  </si>
  <si>
    <t>兰岚</t>
  </si>
  <si>
    <t>2230171841320</t>
  </si>
  <si>
    <t>陈钰平</t>
  </si>
  <si>
    <t>2230171841927</t>
  </si>
  <si>
    <t>何万月</t>
  </si>
  <si>
    <t>2230171841622</t>
  </si>
  <si>
    <t>徐明秋</t>
  </si>
  <si>
    <t>2230171841819</t>
  </si>
  <si>
    <t>刘娅</t>
  </si>
  <si>
    <t>2230171841215</t>
  </si>
  <si>
    <t>王钰沛</t>
  </si>
  <si>
    <t>2230171841506</t>
  </si>
  <si>
    <t>董艳粉</t>
  </si>
  <si>
    <t>2230171840903</t>
  </si>
  <si>
    <t>曾梅玲</t>
  </si>
  <si>
    <t>2230171841523</t>
  </si>
  <si>
    <t>黄玉峰</t>
  </si>
  <si>
    <t>2230171841110</t>
  </si>
  <si>
    <t>张慧敏</t>
  </si>
  <si>
    <t>2230171841010</t>
  </si>
  <si>
    <t>陈利平</t>
  </si>
  <si>
    <t>2230171841428</t>
  </si>
  <si>
    <t>苏元羚</t>
  </si>
  <si>
    <t>2230171841414</t>
  </si>
  <si>
    <t>李慧</t>
  </si>
  <si>
    <t>2230171841614</t>
  </si>
  <si>
    <t>黄敏</t>
  </si>
  <si>
    <t>2230171841611</t>
  </si>
  <si>
    <t>陈杨</t>
  </si>
  <si>
    <t>2230171842113</t>
  </si>
  <si>
    <t>120035</t>
  </si>
  <si>
    <t>李世才</t>
  </si>
  <si>
    <t>2230171842003</t>
  </si>
  <si>
    <t>张诗梅</t>
  </si>
  <si>
    <t>2230171842214</t>
  </si>
  <si>
    <t>唐晓靖</t>
  </si>
  <si>
    <t>2230171842008</t>
  </si>
  <si>
    <t>廖海燕</t>
  </si>
  <si>
    <t>2230171842208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</si>
</sst>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黑体简体"/>
      <family val="4"/>
    </font>
    <font>
      <b/>
      <sz val="22"/>
      <name val="宋体"/>
      <family val="0"/>
    </font>
    <font>
      <sz val="12"/>
      <name val="方正小标宋简体"/>
      <family val="4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3" applyNumberFormat="0" applyFill="0" applyAlignment="0" applyProtection="0"/>
    <xf numFmtId="0" fontId="18" fillId="8" borderId="0" applyNumberFormat="0" applyBorder="0" applyAlignment="0" applyProtection="0"/>
    <xf numFmtId="0" fontId="9" fillId="0" borderId="4" applyNumberFormat="0" applyFill="0" applyAlignment="0" applyProtection="0"/>
    <xf numFmtId="0" fontId="18" fillId="9" borderId="0" applyNumberFormat="0" applyBorder="0" applyAlignment="0" applyProtection="0"/>
    <xf numFmtId="0" fontId="6" fillId="10" borderId="5" applyNumberFormat="0" applyAlignment="0" applyProtection="0"/>
    <xf numFmtId="0" fontId="23" fillId="10" borderId="1" applyNumberFormat="0" applyAlignment="0" applyProtection="0"/>
    <xf numFmtId="0" fontId="17" fillId="11" borderId="6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shrinkToFit="1"/>
    </xf>
    <xf numFmtId="2" fontId="5" fillId="24" borderId="10" xfId="0" applyNumberFormat="1" applyFont="1" applyFill="1" applyBorder="1" applyAlignment="1">
      <alignment horizontal="center" vertical="center" shrinkToFit="1"/>
    </xf>
    <xf numFmtId="176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24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M96" sqref="M96"/>
    </sheetView>
  </sheetViews>
  <sheetFormatPr defaultColWidth="9.00390625" defaultRowHeight="13.5"/>
  <cols>
    <col min="1" max="1" width="6.25390625" style="0" customWidth="1"/>
    <col min="3" max="3" width="25.375" style="0" customWidth="1"/>
    <col min="4" max="4" width="18.00390625" style="0" customWidth="1"/>
    <col min="5" max="5" width="9.625" style="0" customWidth="1"/>
    <col min="7" max="7" width="10.875" style="0" customWidth="1"/>
    <col min="9" max="9" width="10.875" style="0" customWidth="1"/>
    <col min="11" max="11" width="6.875" style="0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1" customHeight="1">
      <c r="A4" s="6">
        <v>1</v>
      </c>
      <c r="B4" s="6" t="s">
        <v>13</v>
      </c>
      <c r="C4" s="6" t="s">
        <v>14</v>
      </c>
      <c r="D4" s="7" t="s">
        <v>15</v>
      </c>
      <c r="E4" s="7" t="s">
        <v>16</v>
      </c>
      <c r="F4" s="8">
        <v>56</v>
      </c>
      <c r="G4" s="8">
        <f aca="true" t="shared" si="0" ref="G4:G20">F4*0.6</f>
        <v>33.6</v>
      </c>
      <c r="H4" s="9">
        <v>77.67</v>
      </c>
      <c r="I4" s="10">
        <f aca="true" t="shared" si="1" ref="I4:I20">H4*0.4</f>
        <v>31.068</v>
      </c>
      <c r="J4" s="10">
        <f aca="true" t="shared" si="2" ref="J4:J20">G4+I4</f>
        <v>64.668</v>
      </c>
      <c r="K4" s="15">
        <v>1</v>
      </c>
    </row>
    <row r="5" spans="1:11" ht="21" customHeight="1">
      <c r="A5" s="6">
        <v>2</v>
      </c>
      <c r="B5" s="6" t="s">
        <v>17</v>
      </c>
      <c r="C5" s="6" t="s">
        <v>14</v>
      </c>
      <c r="D5" s="7" t="s">
        <v>18</v>
      </c>
      <c r="E5" s="7" t="s">
        <v>16</v>
      </c>
      <c r="F5" s="8">
        <v>55</v>
      </c>
      <c r="G5" s="8">
        <f t="shared" si="0"/>
        <v>33</v>
      </c>
      <c r="H5" s="9">
        <v>73</v>
      </c>
      <c r="I5" s="10">
        <f t="shared" si="1"/>
        <v>29.200000000000003</v>
      </c>
      <c r="J5" s="10">
        <f t="shared" si="2"/>
        <v>62.2</v>
      </c>
      <c r="K5" s="15">
        <v>2</v>
      </c>
    </row>
    <row r="6" spans="1:11" ht="21" customHeight="1">
      <c r="A6" s="6">
        <v>3</v>
      </c>
      <c r="B6" s="6" t="s">
        <v>19</v>
      </c>
      <c r="C6" s="6" t="s">
        <v>14</v>
      </c>
      <c r="D6" s="7" t="s">
        <v>20</v>
      </c>
      <c r="E6" s="7" t="s">
        <v>16</v>
      </c>
      <c r="F6" s="8">
        <v>50</v>
      </c>
      <c r="G6" s="8">
        <f t="shared" si="0"/>
        <v>30</v>
      </c>
      <c r="H6" s="9">
        <v>74.33</v>
      </c>
      <c r="I6" s="10">
        <f t="shared" si="1"/>
        <v>29.732</v>
      </c>
      <c r="J6" s="10">
        <f t="shared" si="2"/>
        <v>59.732</v>
      </c>
      <c r="K6" s="15">
        <v>3</v>
      </c>
    </row>
    <row r="7" spans="1:11" ht="21" customHeight="1">
      <c r="A7" s="6">
        <v>4</v>
      </c>
      <c r="B7" s="6" t="s">
        <v>21</v>
      </c>
      <c r="C7" s="6" t="s">
        <v>14</v>
      </c>
      <c r="D7" s="7" t="s">
        <v>22</v>
      </c>
      <c r="E7" s="7" t="s">
        <v>16</v>
      </c>
      <c r="F7" s="8">
        <v>49</v>
      </c>
      <c r="G7" s="8">
        <f t="shared" si="0"/>
        <v>29.4</v>
      </c>
      <c r="H7" s="9">
        <v>72</v>
      </c>
      <c r="I7" s="10">
        <f t="shared" si="1"/>
        <v>28.8</v>
      </c>
      <c r="J7" s="10">
        <f t="shared" si="2"/>
        <v>58.2</v>
      </c>
      <c r="K7" s="15">
        <v>4</v>
      </c>
    </row>
    <row r="8" spans="1:11" ht="21" customHeight="1">
      <c r="A8" s="6">
        <v>5</v>
      </c>
      <c r="B8" s="6" t="s">
        <v>23</v>
      </c>
      <c r="C8" s="6" t="s">
        <v>14</v>
      </c>
      <c r="D8" s="7" t="s">
        <v>24</v>
      </c>
      <c r="E8" s="7" t="s">
        <v>16</v>
      </c>
      <c r="F8" s="8">
        <v>44</v>
      </c>
      <c r="G8" s="8">
        <f t="shared" si="0"/>
        <v>26.4</v>
      </c>
      <c r="H8" s="9">
        <v>74.33</v>
      </c>
      <c r="I8" s="10">
        <f t="shared" si="1"/>
        <v>29.732</v>
      </c>
      <c r="J8" s="10">
        <f t="shared" si="2"/>
        <v>56.132</v>
      </c>
      <c r="K8" s="15">
        <v>5</v>
      </c>
    </row>
    <row r="9" spans="1:11" ht="21" customHeight="1">
      <c r="A9" s="6">
        <v>6</v>
      </c>
      <c r="B9" s="6" t="s">
        <v>25</v>
      </c>
      <c r="C9" s="6" t="s">
        <v>14</v>
      </c>
      <c r="D9" s="7" t="s">
        <v>26</v>
      </c>
      <c r="E9" s="7" t="s">
        <v>27</v>
      </c>
      <c r="F9" s="8">
        <v>50</v>
      </c>
      <c r="G9" s="8">
        <f t="shared" si="0"/>
        <v>30</v>
      </c>
      <c r="H9" s="9">
        <v>84</v>
      </c>
      <c r="I9" s="10">
        <f t="shared" si="1"/>
        <v>33.6</v>
      </c>
      <c r="J9" s="10">
        <f t="shared" si="2"/>
        <v>63.6</v>
      </c>
      <c r="K9" s="15">
        <v>1</v>
      </c>
    </row>
    <row r="10" spans="1:11" ht="21" customHeight="1">
      <c r="A10" s="6">
        <v>7</v>
      </c>
      <c r="B10" s="6" t="s">
        <v>28</v>
      </c>
      <c r="C10" s="6" t="s">
        <v>14</v>
      </c>
      <c r="D10" s="7" t="s">
        <v>29</v>
      </c>
      <c r="E10" s="7" t="s">
        <v>27</v>
      </c>
      <c r="F10" s="8">
        <v>59</v>
      </c>
      <c r="G10" s="8">
        <f t="shared" si="0"/>
        <v>35.4</v>
      </c>
      <c r="H10" s="9">
        <v>69.67</v>
      </c>
      <c r="I10" s="10">
        <f t="shared" si="1"/>
        <v>27.868000000000002</v>
      </c>
      <c r="J10" s="10">
        <f t="shared" si="2"/>
        <v>63.268</v>
      </c>
      <c r="K10" s="15">
        <v>2</v>
      </c>
    </row>
    <row r="11" spans="1:11" ht="21" customHeight="1">
      <c r="A11" s="6">
        <v>8</v>
      </c>
      <c r="B11" s="6" t="s">
        <v>30</v>
      </c>
      <c r="C11" s="6" t="s">
        <v>14</v>
      </c>
      <c r="D11" s="7" t="s">
        <v>31</v>
      </c>
      <c r="E11" s="7" t="s">
        <v>27</v>
      </c>
      <c r="F11" s="8">
        <v>52</v>
      </c>
      <c r="G11" s="8">
        <f t="shared" si="0"/>
        <v>31.2</v>
      </c>
      <c r="H11" s="9">
        <v>79</v>
      </c>
      <c r="I11" s="10">
        <f t="shared" si="1"/>
        <v>31.6</v>
      </c>
      <c r="J11" s="10">
        <f t="shared" si="2"/>
        <v>62.8</v>
      </c>
      <c r="K11" s="15">
        <v>3</v>
      </c>
    </row>
    <row r="12" spans="1:11" ht="21" customHeight="1">
      <c r="A12" s="6">
        <v>9</v>
      </c>
      <c r="B12" s="6" t="s">
        <v>32</v>
      </c>
      <c r="C12" s="6" t="s">
        <v>14</v>
      </c>
      <c r="D12" s="7" t="s">
        <v>33</v>
      </c>
      <c r="E12" s="7" t="s">
        <v>34</v>
      </c>
      <c r="F12" s="8">
        <v>51</v>
      </c>
      <c r="G12" s="8">
        <f t="shared" si="0"/>
        <v>30.599999999999998</v>
      </c>
      <c r="H12" s="10">
        <v>79.67</v>
      </c>
      <c r="I12" s="10">
        <f t="shared" si="1"/>
        <v>31.868000000000002</v>
      </c>
      <c r="J12" s="10">
        <f t="shared" si="2"/>
        <v>62.468</v>
      </c>
      <c r="K12" s="15">
        <v>1</v>
      </c>
    </row>
    <row r="13" spans="1:11" ht="21" customHeight="1">
      <c r="A13" s="6">
        <v>10</v>
      </c>
      <c r="B13" s="6" t="s">
        <v>35</v>
      </c>
      <c r="C13" s="6" t="s">
        <v>14</v>
      </c>
      <c r="D13" s="7" t="s">
        <v>36</v>
      </c>
      <c r="E13" s="7" t="s">
        <v>37</v>
      </c>
      <c r="F13" s="8">
        <v>47</v>
      </c>
      <c r="G13" s="8">
        <f t="shared" si="0"/>
        <v>28.2</v>
      </c>
      <c r="H13" s="10">
        <v>86</v>
      </c>
      <c r="I13" s="10">
        <f t="shared" si="1"/>
        <v>34.4</v>
      </c>
      <c r="J13" s="10">
        <f t="shared" si="2"/>
        <v>62.599999999999994</v>
      </c>
      <c r="K13" s="15">
        <v>1</v>
      </c>
    </row>
    <row r="14" spans="1:11" ht="21" customHeight="1">
      <c r="A14" s="6">
        <v>11</v>
      </c>
      <c r="B14" s="6" t="s">
        <v>38</v>
      </c>
      <c r="C14" s="6" t="s">
        <v>14</v>
      </c>
      <c r="D14" s="7" t="s">
        <v>39</v>
      </c>
      <c r="E14" s="7" t="s">
        <v>40</v>
      </c>
      <c r="F14" s="8">
        <v>48</v>
      </c>
      <c r="G14" s="8">
        <f t="shared" si="0"/>
        <v>28.799999999999997</v>
      </c>
      <c r="H14" s="10">
        <v>78.67</v>
      </c>
      <c r="I14" s="10">
        <f t="shared" si="1"/>
        <v>31.468000000000004</v>
      </c>
      <c r="J14" s="10">
        <f t="shared" si="2"/>
        <v>60.268</v>
      </c>
      <c r="K14" s="15">
        <v>1</v>
      </c>
    </row>
    <row r="15" spans="1:11" ht="21" customHeight="1">
      <c r="A15" s="6">
        <v>12</v>
      </c>
      <c r="B15" s="6" t="s">
        <v>41</v>
      </c>
      <c r="C15" s="6" t="s">
        <v>14</v>
      </c>
      <c r="D15" s="7" t="s">
        <v>42</v>
      </c>
      <c r="E15" s="7" t="s">
        <v>43</v>
      </c>
      <c r="F15" s="8">
        <v>40</v>
      </c>
      <c r="G15" s="8">
        <f t="shared" si="0"/>
        <v>24</v>
      </c>
      <c r="H15" s="9">
        <v>74.67</v>
      </c>
      <c r="I15" s="10">
        <f t="shared" si="1"/>
        <v>29.868000000000002</v>
      </c>
      <c r="J15" s="10">
        <f t="shared" si="2"/>
        <v>53.868</v>
      </c>
      <c r="K15" s="15">
        <v>1</v>
      </c>
    </row>
    <row r="16" spans="1:11" ht="21" customHeight="1">
      <c r="A16" s="6">
        <v>13</v>
      </c>
      <c r="B16" s="6" t="s">
        <v>44</v>
      </c>
      <c r="C16" s="6" t="s">
        <v>14</v>
      </c>
      <c r="D16" s="7" t="s">
        <v>45</v>
      </c>
      <c r="E16" s="7" t="s">
        <v>46</v>
      </c>
      <c r="F16" s="8">
        <v>44</v>
      </c>
      <c r="G16" s="8">
        <f t="shared" si="0"/>
        <v>26.4</v>
      </c>
      <c r="H16" s="10">
        <v>64.67</v>
      </c>
      <c r="I16" s="10">
        <f t="shared" si="1"/>
        <v>25.868000000000002</v>
      </c>
      <c r="J16" s="10">
        <f t="shared" si="2"/>
        <v>52.268</v>
      </c>
      <c r="K16" s="15">
        <v>1</v>
      </c>
    </row>
    <row r="17" spans="1:11" ht="21" customHeight="1">
      <c r="A17" s="6">
        <v>14</v>
      </c>
      <c r="B17" s="6" t="s">
        <v>47</v>
      </c>
      <c r="C17" s="6" t="s">
        <v>14</v>
      </c>
      <c r="D17" s="7" t="s">
        <v>48</v>
      </c>
      <c r="E17" s="7" t="s">
        <v>49</v>
      </c>
      <c r="F17" s="8">
        <v>56</v>
      </c>
      <c r="G17" s="8">
        <f t="shared" si="0"/>
        <v>33.6</v>
      </c>
      <c r="H17" s="9">
        <v>78.67</v>
      </c>
      <c r="I17" s="10">
        <f t="shared" si="1"/>
        <v>31.468000000000004</v>
      </c>
      <c r="J17" s="10">
        <f t="shared" si="2"/>
        <v>65.06800000000001</v>
      </c>
      <c r="K17" s="15">
        <v>1</v>
      </c>
    </row>
    <row r="18" spans="1:11" ht="21" customHeight="1">
      <c r="A18" s="6">
        <v>15</v>
      </c>
      <c r="B18" s="6" t="s">
        <v>50</v>
      </c>
      <c r="C18" s="6" t="s">
        <v>14</v>
      </c>
      <c r="D18" s="7" t="s">
        <v>51</v>
      </c>
      <c r="E18" s="7" t="s">
        <v>49</v>
      </c>
      <c r="F18" s="8">
        <v>53</v>
      </c>
      <c r="G18" s="8">
        <f t="shared" si="0"/>
        <v>31.799999999999997</v>
      </c>
      <c r="H18" s="9">
        <v>76.33</v>
      </c>
      <c r="I18" s="10">
        <f t="shared" si="1"/>
        <v>30.532</v>
      </c>
      <c r="J18" s="10">
        <f t="shared" si="2"/>
        <v>62.331999999999994</v>
      </c>
      <c r="K18" s="15">
        <v>2</v>
      </c>
    </row>
    <row r="19" spans="1:11" ht="21" customHeight="1">
      <c r="A19" s="6">
        <v>16</v>
      </c>
      <c r="B19" s="6" t="s">
        <v>52</v>
      </c>
      <c r="C19" s="6" t="s">
        <v>14</v>
      </c>
      <c r="D19" s="7" t="s">
        <v>53</v>
      </c>
      <c r="E19" s="7" t="s">
        <v>54</v>
      </c>
      <c r="F19" s="8">
        <v>46</v>
      </c>
      <c r="G19" s="8">
        <f t="shared" si="0"/>
        <v>27.599999999999998</v>
      </c>
      <c r="H19" s="9">
        <v>65.67</v>
      </c>
      <c r="I19" s="10">
        <f t="shared" si="1"/>
        <v>26.268</v>
      </c>
      <c r="J19" s="10">
        <f t="shared" si="2"/>
        <v>53.867999999999995</v>
      </c>
      <c r="K19" s="15">
        <v>1</v>
      </c>
    </row>
    <row r="20" spans="1:11" ht="21" customHeight="1">
      <c r="A20" s="6">
        <v>17</v>
      </c>
      <c r="B20" s="6" t="s">
        <v>55</v>
      </c>
      <c r="C20" s="6" t="s">
        <v>14</v>
      </c>
      <c r="D20" s="7" t="s">
        <v>56</v>
      </c>
      <c r="E20" s="7" t="s">
        <v>57</v>
      </c>
      <c r="F20" s="8">
        <v>49</v>
      </c>
      <c r="G20" s="8">
        <f t="shared" si="0"/>
        <v>29.4</v>
      </c>
      <c r="H20" s="9">
        <v>82.33</v>
      </c>
      <c r="I20" s="10">
        <f t="shared" si="1"/>
        <v>32.932</v>
      </c>
      <c r="J20" s="10">
        <f t="shared" si="2"/>
        <v>62.332</v>
      </c>
      <c r="K20" s="15">
        <v>1</v>
      </c>
    </row>
    <row r="21" spans="1:11" ht="21" customHeight="1">
      <c r="A21" s="6">
        <v>18</v>
      </c>
      <c r="B21" s="6" t="s">
        <v>58</v>
      </c>
      <c r="C21" s="6" t="s">
        <v>14</v>
      </c>
      <c r="D21" s="7" t="s">
        <v>59</v>
      </c>
      <c r="E21" s="7" t="s">
        <v>60</v>
      </c>
      <c r="F21" s="8">
        <v>52</v>
      </c>
      <c r="G21" s="8">
        <f aca="true" t="shared" si="3" ref="G21:G77">F21*0.6</f>
        <v>31.2</v>
      </c>
      <c r="H21" s="10">
        <v>85.67</v>
      </c>
      <c r="I21" s="10">
        <f aca="true" t="shared" si="4" ref="I21:I60">H21*0.4</f>
        <v>34.268</v>
      </c>
      <c r="J21" s="10">
        <f aca="true" t="shared" si="5" ref="J21:J77">G21+I21</f>
        <v>65.468</v>
      </c>
      <c r="K21" s="15">
        <v>1</v>
      </c>
    </row>
    <row r="22" spans="1:11" ht="21" customHeight="1">
      <c r="A22" s="6">
        <v>19</v>
      </c>
      <c r="B22" s="6" t="s">
        <v>61</v>
      </c>
      <c r="C22" s="6" t="s">
        <v>14</v>
      </c>
      <c r="D22" s="7" t="s">
        <v>62</v>
      </c>
      <c r="E22" s="7" t="s">
        <v>60</v>
      </c>
      <c r="F22" s="8">
        <v>57</v>
      </c>
      <c r="G22" s="8">
        <f t="shared" si="3"/>
        <v>34.199999999999996</v>
      </c>
      <c r="H22" s="10">
        <v>75.67</v>
      </c>
      <c r="I22" s="10">
        <f t="shared" si="4"/>
        <v>30.268</v>
      </c>
      <c r="J22" s="10">
        <f t="shared" si="5"/>
        <v>64.46799999999999</v>
      </c>
      <c r="K22" s="15">
        <v>2</v>
      </c>
    </row>
    <row r="23" spans="1:11" ht="21" customHeight="1">
      <c r="A23" s="6">
        <v>20</v>
      </c>
      <c r="B23" s="6" t="s">
        <v>63</v>
      </c>
      <c r="C23" s="6" t="s">
        <v>14</v>
      </c>
      <c r="D23" s="7" t="s">
        <v>64</v>
      </c>
      <c r="E23" s="7" t="s">
        <v>60</v>
      </c>
      <c r="F23" s="8">
        <v>51</v>
      </c>
      <c r="G23" s="8">
        <f t="shared" si="3"/>
        <v>30.599999999999998</v>
      </c>
      <c r="H23" s="10">
        <v>83.67</v>
      </c>
      <c r="I23" s="10">
        <f t="shared" si="4"/>
        <v>33.468</v>
      </c>
      <c r="J23" s="10">
        <f t="shared" si="5"/>
        <v>64.068</v>
      </c>
      <c r="K23" s="15">
        <v>3</v>
      </c>
    </row>
    <row r="24" spans="1:11" ht="21" customHeight="1">
      <c r="A24" s="6">
        <v>21</v>
      </c>
      <c r="B24" s="6" t="s">
        <v>65</v>
      </c>
      <c r="C24" s="6" t="s">
        <v>14</v>
      </c>
      <c r="D24" s="7" t="s">
        <v>66</v>
      </c>
      <c r="E24" s="7" t="s">
        <v>60</v>
      </c>
      <c r="F24" s="8">
        <v>47</v>
      </c>
      <c r="G24" s="8">
        <f t="shared" si="3"/>
        <v>28.2</v>
      </c>
      <c r="H24" s="10">
        <v>83</v>
      </c>
      <c r="I24" s="10">
        <f t="shared" si="4"/>
        <v>33.2</v>
      </c>
      <c r="J24" s="10">
        <f t="shared" si="5"/>
        <v>61.400000000000006</v>
      </c>
      <c r="K24" s="15">
        <v>4</v>
      </c>
    </row>
    <row r="25" spans="1:11" ht="21" customHeight="1">
      <c r="A25" s="6">
        <v>22</v>
      </c>
      <c r="B25" s="6" t="s">
        <v>67</v>
      </c>
      <c r="C25" s="6" t="s">
        <v>14</v>
      </c>
      <c r="D25" s="7" t="s">
        <v>68</v>
      </c>
      <c r="E25" s="7" t="s">
        <v>60</v>
      </c>
      <c r="F25" s="8">
        <v>43</v>
      </c>
      <c r="G25" s="8">
        <f t="shared" si="3"/>
        <v>25.8</v>
      </c>
      <c r="H25" s="10">
        <v>82</v>
      </c>
      <c r="I25" s="10">
        <f t="shared" si="4"/>
        <v>32.800000000000004</v>
      </c>
      <c r="J25" s="10">
        <f t="shared" si="5"/>
        <v>58.60000000000001</v>
      </c>
      <c r="K25" s="15">
        <v>5</v>
      </c>
    </row>
    <row r="26" spans="1:11" ht="21" customHeight="1">
      <c r="A26" s="6">
        <v>23</v>
      </c>
      <c r="B26" s="6" t="s">
        <v>69</v>
      </c>
      <c r="C26" s="6" t="s">
        <v>14</v>
      </c>
      <c r="D26" s="7" t="s">
        <v>70</v>
      </c>
      <c r="E26" s="7" t="s">
        <v>60</v>
      </c>
      <c r="F26" s="8">
        <v>48</v>
      </c>
      <c r="G26" s="8">
        <f t="shared" si="3"/>
        <v>28.799999999999997</v>
      </c>
      <c r="H26" s="10">
        <v>74</v>
      </c>
      <c r="I26" s="10">
        <f t="shared" si="4"/>
        <v>29.6</v>
      </c>
      <c r="J26" s="10">
        <f t="shared" si="5"/>
        <v>58.4</v>
      </c>
      <c r="K26" s="15">
        <v>6</v>
      </c>
    </row>
    <row r="27" spans="1:11" ht="21" customHeight="1">
      <c r="A27" s="6">
        <v>24</v>
      </c>
      <c r="B27" s="6" t="s">
        <v>71</v>
      </c>
      <c r="C27" s="6" t="s">
        <v>14</v>
      </c>
      <c r="D27" s="7" t="s">
        <v>72</v>
      </c>
      <c r="E27" s="7" t="s">
        <v>60</v>
      </c>
      <c r="F27" s="8">
        <v>41</v>
      </c>
      <c r="G27" s="8">
        <f t="shared" si="3"/>
        <v>24.599999999999998</v>
      </c>
      <c r="H27" s="10">
        <v>83.67</v>
      </c>
      <c r="I27" s="10">
        <f t="shared" si="4"/>
        <v>33.468</v>
      </c>
      <c r="J27" s="10">
        <f t="shared" si="5"/>
        <v>58.068</v>
      </c>
      <c r="K27" s="15">
        <v>7</v>
      </c>
    </row>
    <row r="28" spans="1:11" ht="21" customHeight="1">
      <c r="A28" s="6">
        <v>25</v>
      </c>
      <c r="B28" s="6" t="s">
        <v>73</v>
      </c>
      <c r="C28" s="6" t="s">
        <v>14</v>
      </c>
      <c r="D28" s="7" t="s">
        <v>74</v>
      </c>
      <c r="E28" s="7" t="s">
        <v>60</v>
      </c>
      <c r="F28" s="8">
        <v>43</v>
      </c>
      <c r="G28" s="8">
        <f t="shared" si="3"/>
        <v>25.8</v>
      </c>
      <c r="H28" s="10">
        <v>79.67</v>
      </c>
      <c r="I28" s="10">
        <f t="shared" si="4"/>
        <v>31.868000000000002</v>
      </c>
      <c r="J28" s="10">
        <f t="shared" si="5"/>
        <v>57.668000000000006</v>
      </c>
      <c r="K28" s="15">
        <v>8</v>
      </c>
    </row>
    <row r="29" spans="1:11" ht="21" customHeight="1">
      <c r="A29" s="6">
        <v>26</v>
      </c>
      <c r="B29" s="6" t="s">
        <v>75</v>
      </c>
      <c r="C29" s="6" t="s">
        <v>14</v>
      </c>
      <c r="D29" s="7" t="s">
        <v>76</v>
      </c>
      <c r="E29" s="7" t="s">
        <v>60</v>
      </c>
      <c r="F29" s="8">
        <v>44</v>
      </c>
      <c r="G29" s="8">
        <f t="shared" si="3"/>
        <v>26.4</v>
      </c>
      <c r="H29" s="10">
        <v>77</v>
      </c>
      <c r="I29" s="10">
        <f t="shared" si="4"/>
        <v>30.8</v>
      </c>
      <c r="J29" s="10">
        <f t="shared" si="5"/>
        <v>57.2</v>
      </c>
      <c r="K29" s="15">
        <v>9</v>
      </c>
    </row>
    <row r="30" spans="1:11" ht="21" customHeight="1">
      <c r="A30" s="6">
        <v>27</v>
      </c>
      <c r="B30" s="6" t="s">
        <v>77</v>
      </c>
      <c r="C30" s="6" t="s">
        <v>14</v>
      </c>
      <c r="D30" s="7" t="s">
        <v>78</v>
      </c>
      <c r="E30" s="7" t="s">
        <v>60</v>
      </c>
      <c r="F30" s="8">
        <v>42</v>
      </c>
      <c r="G30" s="8">
        <f t="shared" si="3"/>
        <v>25.2</v>
      </c>
      <c r="H30" s="10">
        <v>79.33</v>
      </c>
      <c r="I30" s="10">
        <f t="shared" si="4"/>
        <v>31.732</v>
      </c>
      <c r="J30" s="10">
        <f t="shared" si="5"/>
        <v>56.932</v>
      </c>
      <c r="K30" s="15">
        <v>10</v>
      </c>
    </row>
    <row r="31" spans="1:11" ht="21" customHeight="1">
      <c r="A31" s="6">
        <v>28</v>
      </c>
      <c r="B31" s="6" t="s">
        <v>79</v>
      </c>
      <c r="C31" s="6" t="s">
        <v>14</v>
      </c>
      <c r="D31" s="7" t="s">
        <v>80</v>
      </c>
      <c r="E31" s="7" t="s">
        <v>60</v>
      </c>
      <c r="F31" s="8">
        <v>41</v>
      </c>
      <c r="G31" s="8">
        <f t="shared" si="3"/>
        <v>24.599999999999998</v>
      </c>
      <c r="H31" s="10">
        <v>80.67</v>
      </c>
      <c r="I31" s="10">
        <f t="shared" si="4"/>
        <v>32.268</v>
      </c>
      <c r="J31" s="10">
        <f t="shared" si="5"/>
        <v>56.867999999999995</v>
      </c>
      <c r="K31" s="15">
        <v>11</v>
      </c>
    </row>
    <row r="32" spans="1:11" ht="21" customHeight="1">
      <c r="A32" s="6">
        <v>29</v>
      </c>
      <c r="B32" s="6" t="s">
        <v>81</v>
      </c>
      <c r="C32" s="6" t="s">
        <v>14</v>
      </c>
      <c r="D32" s="7" t="s">
        <v>82</v>
      </c>
      <c r="E32" s="7" t="s">
        <v>60</v>
      </c>
      <c r="F32" s="8">
        <v>48</v>
      </c>
      <c r="G32" s="8">
        <f t="shared" si="3"/>
        <v>28.799999999999997</v>
      </c>
      <c r="H32" s="10">
        <v>68</v>
      </c>
      <c r="I32" s="10">
        <f t="shared" si="4"/>
        <v>27.200000000000003</v>
      </c>
      <c r="J32" s="10">
        <f t="shared" si="5"/>
        <v>56</v>
      </c>
      <c r="K32" s="15">
        <v>12</v>
      </c>
    </row>
    <row r="33" spans="1:11" ht="21" customHeight="1">
      <c r="A33" s="6">
        <v>30</v>
      </c>
      <c r="B33" s="6" t="s">
        <v>83</v>
      </c>
      <c r="C33" s="6" t="s">
        <v>14</v>
      </c>
      <c r="D33" s="7" t="s">
        <v>84</v>
      </c>
      <c r="E33" s="7" t="s">
        <v>60</v>
      </c>
      <c r="F33" s="8">
        <v>42</v>
      </c>
      <c r="G33" s="8">
        <f t="shared" si="3"/>
        <v>25.2</v>
      </c>
      <c r="H33" s="10">
        <v>76</v>
      </c>
      <c r="I33" s="10">
        <f t="shared" si="4"/>
        <v>30.400000000000002</v>
      </c>
      <c r="J33" s="10">
        <f t="shared" si="5"/>
        <v>55.6</v>
      </c>
      <c r="K33" s="15">
        <v>13</v>
      </c>
    </row>
    <row r="34" spans="1:11" ht="21" customHeight="1">
      <c r="A34" s="6">
        <v>31</v>
      </c>
      <c r="B34" s="6" t="s">
        <v>85</v>
      </c>
      <c r="C34" s="6" t="s">
        <v>14</v>
      </c>
      <c r="D34" s="7" t="s">
        <v>86</v>
      </c>
      <c r="E34" s="7" t="s">
        <v>60</v>
      </c>
      <c r="F34" s="8">
        <v>43</v>
      </c>
      <c r="G34" s="8">
        <f t="shared" si="3"/>
        <v>25.8</v>
      </c>
      <c r="H34" s="10">
        <v>73.67</v>
      </c>
      <c r="I34" s="10">
        <f t="shared" si="4"/>
        <v>29.468000000000004</v>
      </c>
      <c r="J34" s="10">
        <f t="shared" si="5"/>
        <v>55.268</v>
      </c>
      <c r="K34" s="15">
        <v>14</v>
      </c>
    </row>
    <row r="35" spans="1:11" ht="21" customHeight="1">
      <c r="A35" s="6">
        <v>32</v>
      </c>
      <c r="B35" s="6" t="s">
        <v>87</v>
      </c>
      <c r="C35" s="6" t="s">
        <v>14</v>
      </c>
      <c r="D35" s="7" t="s">
        <v>88</v>
      </c>
      <c r="E35" s="7" t="s">
        <v>60</v>
      </c>
      <c r="F35" s="8">
        <v>42</v>
      </c>
      <c r="G35" s="8">
        <f t="shared" si="3"/>
        <v>25.2</v>
      </c>
      <c r="H35" s="10">
        <v>75</v>
      </c>
      <c r="I35" s="10">
        <f t="shared" si="4"/>
        <v>30</v>
      </c>
      <c r="J35" s="10">
        <f t="shared" si="5"/>
        <v>55.2</v>
      </c>
      <c r="K35" s="15">
        <v>15</v>
      </c>
    </row>
    <row r="36" spans="1:11" ht="21" customHeight="1">
      <c r="A36" s="6">
        <v>33</v>
      </c>
      <c r="B36" s="6" t="s">
        <v>89</v>
      </c>
      <c r="C36" s="6" t="s">
        <v>14</v>
      </c>
      <c r="D36" s="7" t="s">
        <v>90</v>
      </c>
      <c r="E36" s="7" t="s">
        <v>60</v>
      </c>
      <c r="F36" s="8">
        <v>42</v>
      </c>
      <c r="G36" s="8">
        <f t="shared" si="3"/>
        <v>25.2</v>
      </c>
      <c r="H36" s="10">
        <v>73.67</v>
      </c>
      <c r="I36" s="10">
        <f t="shared" si="4"/>
        <v>29.468000000000004</v>
      </c>
      <c r="J36" s="10">
        <f t="shared" si="5"/>
        <v>54.668000000000006</v>
      </c>
      <c r="K36" s="15">
        <v>16</v>
      </c>
    </row>
    <row r="37" spans="1:11" s="2" customFormat="1" ht="21" customHeight="1">
      <c r="A37" s="11">
        <v>34</v>
      </c>
      <c r="B37" s="11" t="s">
        <v>91</v>
      </c>
      <c r="C37" s="11" t="s">
        <v>14</v>
      </c>
      <c r="D37" s="12" t="s">
        <v>92</v>
      </c>
      <c r="E37" s="12" t="s">
        <v>60</v>
      </c>
      <c r="F37" s="13">
        <v>44</v>
      </c>
      <c r="G37" s="13">
        <f t="shared" si="3"/>
        <v>26.4</v>
      </c>
      <c r="H37" s="14">
        <v>69.67</v>
      </c>
      <c r="I37" s="14">
        <f t="shared" si="4"/>
        <v>27.868000000000002</v>
      </c>
      <c r="J37" s="14">
        <f t="shared" si="5"/>
        <v>54.268</v>
      </c>
      <c r="K37" s="16">
        <v>17</v>
      </c>
    </row>
    <row r="38" spans="1:11" s="2" customFormat="1" ht="21" customHeight="1">
      <c r="A38" s="11">
        <v>35</v>
      </c>
      <c r="B38" s="11" t="s">
        <v>93</v>
      </c>
      <c r="C38" s="11" t="s">
        <v>14</v>
      </c>
      <c r="D38" s="12" t="s">
        <v>94</v>
      </c>
      <c r="E38" s="12" t="s">
        <v>60</v>
      </c>
      <c r="F38" s="13">
        <v>40</v>
      </c>
      <c r="G38" s="13">
        <f t="shared" si="3"/>
        <v>24</v>
      </c>
      <c r="H38" s="14">
        <v>75.67</v>
      </c>
      <c r="I38" s="14">
        <f t="shared" si="4"/>
        <v>30.268</v>
      </c>
      <c r="J38" s="14">
        <f t="shared" si="5"/>
        <v>54.268</v>
      </c>
      <c r="K38" s="16">
        <v>18</v>
      </c>
    </row>
    <row r="39" spans="1:11" ht="21" customHeight="1">
      <c r="A39" s="6">
        <v>36</v>
      </c>
      <c r="B39" s="6" t="s">
        <v>95</v>
      </c>
      <c r="C39" s="6" t="s">
        <v>14</v>
      </c>
      <c r="D39" s="7" t="s">
        <v>96</v>
      </c>
      <c r="E39" s="7" t="s">
        <v>60</v>
      </c>
      <c r="F39" s="8">
        <v>43</v>
      </c>
      <c r="G39" s="8">
        <f t="shared" si="3"/>
        <v>25.8</v>
      </c>
      <c r="H39" s="10">
        <v>70</v>
      </c>
      <c r="I39" s="10">
        <f t="shared" si="4"/>
        <v>28</v>
      </c>
      <c r="J39" s="10">
        <f t="shared" si="5"/>
        <v>53.8</v>
      </c>
      <c r="K39" s="15">
        <v>19</v>
      </c>
    </row>
    <row r="40" spans="1:11" ht="21" customHeight="1">
      <c r="A40" s="6">
        <v>37</v>
      </c>
      <c r="B40" s="6" t="s">
        <v>97</v>
      </c>
      <c r="C40" s="6" t="s">
        <v>14</v>
      </c>
      <c r="D40" s="7" t="s">
        <v>98</v>
      </c>
      <c r="E40" s="7" t="s">
        <v>60</v>
      </c>
      <c r="F40" s="8">
        <v>39</v>
      </c>
      <c r="G40" s="8">
        <f t="shared" si="3"/>
        <v>23.4</v>
      </c>
      <c r="H40" s="10">
        <v>75</v>
      </c>
      <c r="I40" s="10">
        <f t="shared" si="4"/>
        <v>30</v>
      </c>
      <c r="J40" s="10">
        <f t="shared" si="5"/>
        <v>53.4</v>
      </c>
      <c r="K40" s="15">
        <v>20</v>
      </c>
    </row>
    <row r="41" spans="1:11" ht="21" customHeight="1">
      <c r="A41" s="6">
        <v>38</v>
      </c>
      <c r="B41" s="6" t="s">
        <v>99</v>
      </c>
      <c r="C41" s="6" t="s">
        <v>14</v>
      </c>
      <c r="D41" s="7" t="s">
        <v>100</v>
      </c>
      <c r="E41" s="7" t="s">
        <v>60</v>
      </c>
      <c r="F41" s="8">
        <v>41</v>
      </c>
      <c r="G41" s="8">
        <f t="shared" si="3"/>
        <v>24.599999999999998</v>
      </c>
      <c r="H41" s="10">
        <v>70.67</v>
      </c>
      <c r="I41" s="10">
        <f t="shared" si="4"/>
        <v>28.268</v>
      </c>
      <c r="J41" s="10">
        <f t="shared" si="5"/>
        <v>52.867999999999995</v>
      </c>
      <c r="K41" s="15">
        <v>21</v>
      </c>
    </row>
    <row r="42" spans="1:11" ht="21" customHeight="1">
      <c r="A42" s="6">
        <v>39</v>
      </c>
      <c r="B42" s="6" t="s">
        <v>101</v>
      </c>
      <c r="C42" s="6" t="s">
        <v>14</v>
      </c>
      <c r="D42" s="7" t="s">
        <v>102</v>
      </c>
      <c r="E42" s="7" t="s">
        <v>60</v>
      </c>
      <c r="F42" s="8">
        <v>37</v>
      </c>
      <c r="G42" s="8">
        <f t="shared" si="3"/>
        <v>22.2</v>
      </c>
      <c r="H42" s="10">
        <v>76.33</v>
      </c>
      <c r="I42" s="10">
        <f t="shared" si="4"/>
        <v>30.532</v>
      </c>
      <c r="J42" s="10">
        <f t="shared" si="5"/>
        <v>52.732</v>
      </c>
      <c r="K42" s="15">
        <v>22</v>
      </c>
    </row>
    <row r="43" spans="1:11" ht="21" customHeight="1">
      <c r="A43" s="6">
        <v>40</v>
      </c>
      <c r="B43" s="6" t="s">
        <v>103</v>
      </c>
      <c r="C43" s="6" t="s">
        <v>14</v>
      </c>
      <c r="D43" s="7" t="s">
        <v>104</v>
      </c>
      <c r="E43" s="7" t="s">
        <v>60</v>
      </c>
      <c r="F43" s="8">
        <v>34</v>
      </c>
      <c r="G43" s="8">
        <f t="shared" si="3"/>
        <v>20.4</v>
      </c>
      <c r="H43" s="10">
        <v>77</v>
      </c>
      <c r="I43" s="10">
        <f t="shared" si="4"/>
        <v>30.8</v>
      </c>
      <c r="J43" s="10">
        <f t="shared" si="5"/>
        <v>51.2</v>
      </c>
      <c r="K43" s="15">
        <v>23</v>
      </c>
    </row>
    <row r="44" spans="1:11" ht="21" customHeight="1">
      <c r="A44" s="6">
        <v>41</v>
      </c>
      <c r="B44" s="6" t="s">
        <v>105</v>
      </c>
      <c r="C44" s="6" t="s">
        <v>14</v>
      </c>
      <c r="D44" s="7" t="s">
        <v>106</v>
      </c>
      <c r="E44" s="7" t="s">
        <v>60</v>
      </c>
      <c r="F44" s="8">
        <v>36</v>
      </c>
      <c r="G44" s="8">
        <f t="shared" si="3"/>
        <v>21.599999999999998</v>
      </c>
      <c r="H44" s="10">
        <v>66.67</v>
      </c>
      <c r="I44" s="10">
        <f t="shared" si="4"/>
        <v>26.668000000000003</v>
      </c>
      <c r="J44" s="10">
        <f t="shared" si="5"/>
        <v>48.268</v>
      </c>
      <c r="K44" s="15">
        <v>24</v>
      </c>
    </row>
    <row r="45" spans="1:11" ht="21" customHeight="1">
      <c r="A45" s="6">
        <v>42</v>
      </c>
      <c r="B45" s="6" t="s">
        <v>107</v>
      </c>
      <c r="C45" s="6" t="s">
        <v>14</v>
      </c>
      <c r="D45" s="7" t="s">
        <v>108</v>
      </c>
      <c r="E45" s="7" t="s">
        <v>60</v>
      </c>
      <c r="F45" s="8">
        <v>34</v>
      </c>
      <c r="G45" s="8">
        <f t="shared" si="3"/>
        <v>20.4</v>
      </c>
      <c r="H45" s="10">
        <v>67</v>
      </c>
      <c r="I45" s="10">
        <f t="shared" si="4"/>
        <v>26.8</v>
      </c>
      <c r="J45" s="10">
        <f t="shared" si="5"/>
        <v>47.2</v>
      </c>
      <c r="K45" s="15">
        <v>25</v>
      </c>
    </row>
    <row r="46" spans="1:11" ht="21" customHeight="1">
      <c r="A46" s="6">
        <v>43</v>
      </c>
      <c r="B46" s="6" t="s">
        <v>109</v>
      </c>
      <c r="C46" s="6" t="s">
        <v>14</v>
      </c>
      <c r="D46" s="7" t="s">
        <v>110</v>
      </c>
      <c r="E46" s="7" t="s">
        <v>60</v>
      </c>
      <c r="F46" s="8">
        <v>31</v>
      </c>
      <c r="G46" s="8">
        <f t="shared" si="3"/>
        <v>18.599999999999998</v>
      </c>
      <c r="H46" s="10">
        <v>71</v>
      </c>
      <c r="I46" s="10">
        <f t="shared" si="4"/>
        <v>28.400000000000002</v>
      </c>
      <c r="J46" s="10">
        <f t="shared" si="5"/>
        <v>47</v>
      </c>
      <c r="K46" s="15">
        <v>26</v>
      </c>
    </row>
    <row r="47" spans="1:11" ht="21" customHeight="1">
      <c r="A47" s="6">
        <v>44</v>
      </c>
      <c r="B47" s="6" t="s">
        <v>111</v>
      </c>
      <c r="C47" s="6" t="s">
        <v>14</v>
      </c>
      <c r="D47" s="7" t="s">
        <v>112</v>
      </c>
      <c r="E47" s="7" t="s">
        <v>113</v>
      </c>
      <c r="F47" s="8">
        <v>41</v>
      </c>
      <c r="G47" s="8">
        <f t="shared" si="3"/>
        <v>24.599999999999998</v>
      </c>
      <c r="H47" s="9">
        <v>72.33</v>
      </c>
      <c r="I47" s="10">
        <f t="shared" si="4"/>
        <v>28.932000000000002</v>
      </c>
      <c r="J47" s="10">
        <f t="shared" si="5"/>
        <v>53.532</v>
      </c>
      <c r="K47" s="15">
        <v>1</v>
      </c>
    </row>
    <row r="48" spans="1:11" ht="21" customHeight="1">
      <c r="A48" s="6">
        <v>45</v>
      </c>
      <c r="B48" s="6" t="s">
        <v>114</v>
      </c>
      <c r="C48" s="6" t="s">
        <v>14</v>
      </c>
      <c r="D48" s="7" t="s">
        <v>115</v>
      </c>
      <c r="E48" s="7" t="s">
        <v>113</v>
      </c>
      <c r="F48" s="8">
        <v>35</v>
      </c>
      <c r="G48" s="8">
        <f t="shared" si="3"/>
        <v>21</v>
      </c>
      <c r="H48" s="9">
        <v>68.33</v>
      </c>
      <c r="I48" s="10">
        <f t="shared" si="4"/>
        <v>27.332</v>
      </c>
      <c r="J48" s="10">
        <f t="shared" si="5"/>
        <v>48.332</v>
      </c>
      <c r="K48" s="15">
        <v>2</v>
      </c>
    </row>
    <row r="49" spans="1:11" ht="21" customHeight="1">
      <c r="A49" s="6">
        <v>46</v>
      </c>
      <c r="B49" s="6" t="s">
        <v>116</v>
      </c>
      <c r="C49" s="6" t="s">
        <v>14</v>
      </c>
      <c r="D49" s="7" t="s">
        <v>117</v>
      </c>
      <c r="E49" s="7" t="s">
        <v>118</v>
      </c>
      <c r="F49" s="8">
        <v>43</v>
      </c>
      <c r="G49" s="8">
        <f t="shared" si="3"/>
        <v>25.8</v>
      </c>
      <c r="H49" s="9">
        <v>73.67</v>
      </c>
      <c r="I49" s="10">
        <f t="shared" si="4"/>
        <v>29.468000000000004</v>
      </c>
      <c r="J49" s="10">
        <f t="shared" si="5"/>
        <v>55.268</v>
      </c>
      <c r="K49" s="15">
        <v>1</v>
      </c>
    </row>
    <row r="50" spans="1:11" ht="21" customHeight="1">
      <c r="A50" s="6">
        <v>47</v>
      </c>
      <c r="B50" s="6" t="s">
        <v>119</v>
      </c>
      <c r="C50" s="6" t="s">
        <v>14</v>
      </c>
      <c r="D50" s="7" t="s">
        <v>120</v>
      </c>
      <c r="E50" s="7" t="s">
        <v>121</v>
      </c>
      <c r="F50" s="8">
        <v>49</v>
      </c>
      <c r="G50" s="8">
        <f t="shared" si="3"/>
        <v>29.4</v>
      </c>
      <c r="H50" s="9">
        <v>73.67</v>
      </c>
      <c r="I50" s="10">
        <f t="shared" si="4"/>
        <v>29.468000000000004</v>
      </c>
      <c r="J50" s="10">
        <f t="shared" si="5"/>
        <v>58.868</v>
      </c>
      <c r="K50" s="15">
        <v>1</v>
      </c>
    </row>
    <row r="51" spans="1:11" ht="21" customHeight="1">
      <c r="A51" s="6">
        <v>48</v>
      </c>
      <c r="B51" s="6" t="s">
        <v>122</v>
      </c>
      <c r="C51" s="6" t="s">
        <v>14</v>
      </c>
      <c r="D51" s="7" t="s">
        <v>123</v>
      </c>
      <c r="E51" s="7" t="s">
        <v>124</v>
      </c>
      <c r="F51" s="8">
        <v>51</v>
      </c>
      <c r="G51" s="8">
        <f t="shared" si="3"/>
        <v>30.599999999999998</v>
      </c>
      <c r="H51" s="9">
        <v>77.33</v>
      </c>
      <c r="I51" s="10">
        <f t="shared" si="4"/>
        <v>30.932000000000002</v>
      </c>
      <c r="J51" s="10">
        <f t="shared" si="5"/>
        <v>61.532</v>
      </c>
      <c r="K51" s="15">
        <v>1</v>
      </c>
    </row>
    <row r="52" spans="1:11" ht="21" customHeight="1">
      <c r="A52" s="6">
        <v>49</v>
      </c>
      <c r="B52" s="6" t="s">
        <v>125</v>
      </c>
      <c r="C52" s="6" t="s">
        <v>14</v>
      </c>
      <c r="D52" s="7" t="s">
        <v>126</v>
      </c>
      <c r="E52" s="7" t="s">
        <v>124</v>
      </c>
      <c r="F52" s="8">
        <v>57</v>
      </c>
      <c r="G52" s="8">
        <f t="shared" si="3"/>
        <v>34.199999999999996</v>
      </c>
      <c r="H52" s="9">
        <v>67.33</v>
      </c>
      <c r="I52" s="10">
        <f t="shared" si="4"/>
        <v>26.932000000000002</v>
      </c>
      <c r="J52" s="10">
        <f t="shared" si="5"/>
        <v>61.132</v>
      </c>
      <c r="K52" s="15">
        <v>2</v>
      </c>
    </row>
    <row r="53" spans="1:11" ht="21" customHeight="1">
      <c r="A53" s="6">
        <v>50</v>
      </c>
      <c r="B53" s="6" t="s">
        <v>127</v>
      </c>
      <c r="C53" s="6" t="s">
        <v>14</v>
      </c>
      <c r="D53" s="7" t="s">
        <v>128</v>
      </c>
      <c r="E53" s="7" t="s">
        <v>129</v>
      </c>
      <c r="F53" s="8">
        <v>53</v>
      </c>
      <c r="G53" s="8">
        <f t="shared" si="3"/>
        <v>31.799999999999997</v>
      </c>
      <c r="H53" s="10">
        <v>81.67</v>
      </c>
      <c r="I53" s="10">
        <f t="shared" si="4"/>
        <v>32.668</v>
      </c>
      <c r="J53" s="10">
        <f t="shared" si="5"/>
        <v>64.46799999999999</v>
      </c>
      <c r="K53" s="15">
        <v>1</v>
      </c>
    </row>
    <row r="54" spans="1:11" ht="21" customHeight="1">
      <c r="A54" s="6">
        <v>51</v>
      </c>
      <c r="B54" s="6" t="s">
        <v>130</v>
      </c>
      <c r="C54" s="6" t="s">
        <v>14</v>
      </c>
      <c r="D54" s="7" t="s">
        <v>131</v>
      </c>
      <c r="E54" s="7" t="s">
        <v>132</v>
      </c>
      <c r="F54" s="8">
        <v>59</v>
      </c>
      <c r="G54" s="8">
        <f t="shared" si="3"/>
        <v>35.4</v>
      </c>
      <c r="H54" s="10">
        <v>74</v>
      </c>
      <c r="I54" s="10">
        <f t="shared" si="4"/>
        <v>29.6</v>
      </c>
      <c r="J54" s="10">
        <f t="shared" si="5"/>
        <v>65</v>
      </c>
      <c r="K54" s="15">
        <v>1</v>
      </c>
    </row>
    <row r="55" spans="1:11" ht="21" customHeight="1">
      <c r="A55" s="6">
        <v>52</v>
      </c>
      <c r="B55" s="6" t="s">
        <v>133</v>
      </c>
      <c r="C55" s="6" t="s">
        <v>14</v>
      </c>
      <c r="D55" s="7" t="s">
        <v>134</v>
      </c>
      <c r="E55" s="7" t="s">
        <v>132</v>
      </c>
      <c r="F55" s="8">
        <v>53</v>
      </c>
      <c r="G55" s="8">
        <f t="shared" si="3"/>
        <v>31.799999999999997</v>
      </c>
      <c r="H55" s="10">
        <v>79</v>
      </c>
      <c r="I55" s="10">
        <f t="shared" si="4"/>
        <v>31.6</v>
      </c>
      <c r="J55" s="10">
        <f t="shared" si="5"/>
        <v>63.4</v>
      </c>
      <c r="K55" s="15">
        <v>2</v>
      </c>
    </row>
    <row r="56" spans="1:11" ht="21" customHeight="1">
      <c r="A56" s="6">
        <v>53</v>
      </c>
      <c r="B56" s="6" t="s">
        <v>135</v>
      </c>
      <c r="C56" s="6" t="s">
        <v>14</v>
      </c>
      <c r="D56" s="7" t="s">
        <v>136</v>
      </c>
      <c r="E56" s="7" t="s">
        <v>132</v>
      </c>
      <c r="F56" s="8">
        <v>48</v>
      </c>
      <c r="G56" s="8">
        <f t="shared" si="3"/>
        <v>28.799999999999997</v>
      </c>
      <c r="H56" s="10">
        <v>85.33</v>
      </c>
      <c r="I56" s="10">
        <f t="shared" si="4"/>
        <v>34.132</v>
      </c>
      <c r="J56" s="10">
        <f t="shared" si="5"/>
        <v>62.931999999999995</v>
      </c>
      <c r="K56" s="15">
        <v>3</v>
      </c>
    </row>
    <row r="57" spans="1:11" ht="21" customHeight="1">
      <c r="A57" s="6">
        <v>54</v>
      </c>
      <c r="B57" s="6" t="s">
        <v>137</v>
      </c>
      <c r="C57" s="6" t="s">
        <v>14</v>
      </c>
      <c r="D57" s="7" t="s">
        <v>138</v>
      </c>
      <c r="E57" s="7" t="s">
        <v>139</v>
      </c>
      <c r="F57" s="8">
        <v>57</v>
      </c>
      <c r="G57" s="8">
        <f t="shared" si="3"/>
        <v>34.199999999999996</v>
      </c>
      <c r="H57" s="10">
        <v>72.33</v>
      </c>
      <c r="I57" s="10">
        <f t="shared" si="4"/>
        <v>28.932000000000002</v>
      </c>
      <c r="J57" s="10">
        <f t="shared" si="5"/>
        <v>63.132</v>
      </c>
      <c r="K57" s="15">
        <v>1</v>
      </c>
    </row>
    <row r="58" spans="1:11" ht="21" customHeight="1">
      <c r="A58" s="6">
        <v>55</v>
      </c>
      <c r="B58" s="6" t="s">
        <v>140</v>
      </c>
      <c r="C58" s="6" t="s">
        <v>14</v>
      </c>
      <c r="D58" s="7" t="s">
        <v>141</v>
      </c>
      <c r="E58" s="7" t="s">
        <v>139</v>
      </c>
      <c r="F58" s="8">
        <v>51</v>
      </c>
      <c r="G58" s="8">
        <f t="shared" si="3"/>
        <v>30.599999999999998</v>
      </c>
      <c r="H58" s="10">
        <v>72.67</v>
      </c>
      <c r="I58" s="10">
        <f t="shared" si="4"/>
        <v>29.068</v>
      </c>
      <c r="J58" s="10">
        <f t="shared" si="5"/>
        <v>59.668</v>
      </c>
      <c r="K58" s="15">
        <v>2</v>
      </c>
    </row>
    <row r="59" spans="1:11" ht="21" customHeight="1">
      <c r="A59" s="6">
        <v>56</v>
      </c>
      <c r="B59" s="6" t="s">
        <v>142</v>
      </c>
      <c r="C59" s="6" t="s">
        <v>14</v>
      </c>
      <c r="D59" s="7" t="s">
        <v>143</v>
      </c>
      <c r="E59" s="7" t="s">
        <v>144</v>
      </c>
      <c r="F59" s="8">
        <v>58</v>
      </c>
      <c r="G59" s="8">
        <f t="shared" si="3"/>
        <v>34.8</v>
      </c>
      <c r="H59" s="10">
        <v>76.33</v>
      </c>
      <c r="I59" s="10">
        <f t="shared" si="4"/>
        <v>30.532</v>
      </c>
      <c r="J59" s="10">
        <f t="shared" si="5"/>
        <v>65.332</v>
      </c>
      <c r="K59" s="15">
        <v>1</v>
      </c>
    </row>
    <row r="60" spans="1:11" ht="21" customHeight="1">
      <c r="A60" s="6">
        <v>57</v>
      </c>
      <c r="B60" s="6" t="s">
        <v>145</v>
      </c>
      <c r="C60" s="6" t="s">
        <v>14</v>
      </c>
      <c r="D60" s="7" t="s">
        <v>146</v>
      </c>
      <c r="E60" s="7" t="s">
        <v>144</v>
      </c>
      <c r="F60" s="8">
        <v>49</v>
      </c>
      <c r="G60" s="8">
        <f t="shared" si="3"/>
        <v>29.4</v>
      </c>
      <c r="H60" s="10">
        <v>72</v>
      </c>
      <c r="I60" s="10">
        <f t="shared" si="4"/>
        <v>28.8</v>
      </c>
      <c r="J60" s="10">
        <f t="shared" si="5"/>
        <v>58.2</v>
      </c>
      <c r="K60" s="15">
        <v>2</v>
      </c>
    </row>
    <row r="61" spans="1:11" ht="21" customHeight="1">
      <c r="A61" s="6">
        <v>58</v>
      </c>
      <c r="B61" s="6" t="s">
        <v>147</v>
      </c>
      <c r="C61" s="6" t="s">
        <v>14</v>
      </c>
      <c r="D61" s="7" t="s">
        <v>148</v>
      </c>
      <c r="E61" s="7" t="s">
        <v>149</v>
      </c>
      <c r="F61" s="8">
        <v>54</v>
      </c>
      <c r="G61" s="8">
        <f t="shared" si="3"/>
        <v>32.4</v>
      </c>
      <c r="H61" s="10">
        <v>75.33</v>
      </c>
      <c r="I61" s="10">
        <f aca="true" t="shared" si="6" ref="I61:I77">H61*0.4</f>
        <v>30.132</v>
      </c>
      <c r="J61" s="10">
        <f t="shared" si="5"/>
        <v>62.532</v>
      </c>
      <c r="K61" s="15">
        <v>1</v>
      </c>
    </row>
    <row r="62" spans="1:11" ht="21" customHeight="1">
      <c r="A62" s="6">
        <v>59</v>
      </c>
      <c r="B62" s="6" t="s">
        <v>150</v>
      </c>
      <c r="C62" s="6" t="s">
        <v>14</v>
      </c>
      <c r="D62" s="7" t="s">
        <v>151</v>
      </c>
      <c r="E62" s="7" t="s">
        <v>149</v>
      </c>
      <c r="F62" s="8">
        <v>49</v>
      </c>
      <c r="G62" s="8">
        <f t="shared" si="3"/>
        <v>29.4</v>
      </c>
      <c r="H62" s="10">
        <v>80</v>
      </c>
      <c r="I62" s="10">
        <f t="shared" si="6"/>
        <v>32</v>
      </c>
      <c r="J62" s="10">
        <f t="shared" si="5"/>
        <v>61.4</v>
      </c>
      <c r="K62" s="15">
        <v>2</v>
      </c>
    </row>
    <row r="63" spans="1:11" ht="21" customHeight="1">
      <c r="A63" s="6">
        <v>60</v>
      </c>
      <c r="B63" s="6" t="s">
        <v>152</v>
      </c>
      <c r="C63" s="6" t="s">
        <v>14</v>
      </c>
      <c r="D63" s="7" t="s">
        <v>153</v>
      </c>
      <c r="E63" s="7" t="s">
        <v>149</v>
      </c>
      <c r="F63" s="8">
        <v>52</v>
      </c>
      <c r="G63" s="8">
        <f t="shared" si="3"/>
        <v>31.2</v>
      </c>
      <c r="H63" s="10">
        <v>74</v>
      </c>
      <c r="I63" s="10">
        <f t="shared" si="6"/>
        <v>29.6</v>
      </c>
      <c r="J63" s="10">
        <f t="shared" si="5"/>
        <v>60.8</v>
      </c>
      <c r="K63" s="15">
        <v>3</v>
      </c>
    </row>
    <row r="64" spans="1:11" ht="21" customHeight="1">
      <c r="A64" s="6">
        <v>61</v>
      </c>
      <c r="B64" s="6" t="s">
        <v>154</v>
      </c>
      <c r="C64" s="6" t="s">
        <v>14</v>
      </c>
      <c r="D64" s="7" t="s">
        <v>155</v>
      </c>
      <c r="E64" s="7" t="s">
        <v>149</v>
      </c>
      <c r="F64" s="8">
        <v>54</v>
      </c>
      <c r="G64" s="8">
        <f t="shared" si="3"/>
        <v>32.4</v>
      </c>
      <c r="H64" s="10">
        <v>68.67</v>
      </c>
      <c r="I64" s="10">
        <f t="shared" si="6"/>
        <v>27.468000000000004</v>
      </c>
      <c r="J64" s="10">
        <f t="shared" si="5"/>
        <v>59.868</v>
      </c>
      <c r="K64" s="15">
        <v>4</v>
      </c>
    </row>
    <row r="65" spans="1:11" ht="21" customHeight="1">
      <c r="A65" s="6">
        <v>62</v>
      </c>
      <c r="B65" s="6" t="s">
        <v>156</v>
      </c>
      <c r="C65" s="6" t="s">
        <v>14</v>
      </c>
      <c r="D65" s="7" t="s">
        <v>157</v>
      </c>
      <c r="E65" s="7" t="s">
        <v>149</v>
      </c>
      <c r="F65" s="8">
        <v>50</v>
      </c>
      <c r="G65" s="8">
        <f t="shared" si="3"/>
        <v>30</v>
      </c>
      <c r="H65" s="10">
        <v>73.67</v>
      </c>
      <c r="I65" s="10">
        <f t="shared" si="6"/>
        <v>29.468000000000004</v>
      </c>
      <c r="J65" s="10">
        <f t="shared" si="5"/>
        <v>59.468</v>
      </c>
      <c r="K65" s="15">
        <v>5</v>
      </c>
    </row>
    <row r="66" spans="1:11" ht="21" customHeight="1">
      <c r="A66" s="6">
        <v>63</v>
      </c>
      <c r="B66" s="6" t="s">
        <v>158</v>
      </c>
      <c r="C66" s="6" t="s">
        <v>14</v>
      </c>
      <c r="D66" s="7" t="s">
        <v>159</v>
      </c>
      <c r="E66" s="7" t="s">
        <v>149</v>
      </c>
      <c r="F66" s="8">
        <v>48</v>
      </c>
      <c r="G66" s="8">
        <f t="shared" si="3"/>
        <v>28.799999999999997</v>
      </c>
      <c r="H66" s="10">
        <v>74.67</v>
      </c>
      <c r="I66" s="10">
        <f t="shared" si="6"/>
        <v>29.868000000000002</v>
      </c>
      <c r="J66" s="10">
        <f t="shared" si="5"/>
        <v>58.668</v>
      </c>
      <c r="K66" s="15">
        <v>6</v>
      </c>
    </row>
    <row r="67" spans="1:11" ht="21" customHeight="1">
      <c r="A67" s="6">
        <v>64</v>
      </c>
      <c r="B67" s="6" t="s">
        <v>160</v>
      </c>
      <c r="C67" s="6" t="s">
        <v>14</v>
      </c>
      <c r="D67" s="7" t="s">
        <v>161</v>
      </c>
      <c r="E67" s="7" t="s">
        <v>149</v>
      </c>
      <c r="F67" s="8">
        <v>48</v>
      </c>
      <c r="G67" s="8">
        <f t="shared" si="3"/>
        <v>28.799999999999997</v>
      </c>
      <c r="H67" s="10">
        <v>73</v>
      </c>
      <c r="I67" s="10">
        <f t="shared" si="6"/>
        <v>29.200000000000003</v>
      </c>
      <c r="J67" s="10">
        <f t="shared" si="5"/>
        <v>58</v>
      </c>
      <c r="K67" s="15">
        <v>7</v>
      </c>
    </row>
    <row r="68" spans="1:11" ht="21" customHeight="1">
      <c r="A68" s="6">
        <v>65</v>
      </c>
      <c r="B68" s="6" t="s">
        <v>162</v>
      </c>
      <c r="C68" s="6" t="s">
        <v>14</v>
      </c>
      <c r="D68" s="7" t="s">
        <v>163</v>
      </c>
      <c r="E68" s="7" t="s">
        <v>149</v>
      </c>
      <c r="F68" s="8">
        <v>45</v>
      </c>
      <c r="G68" s="8">
        <f t="shared" si="3"/>
        <v>27</v>
      </c>
      <c r="H68" s="10">
        <v>76.67</v>
      </c>
      <c r="I68" s="10">
        <f t="shared" si="6"/>
        <v>30.668000000000003</v>
      </c>
      <c r="J68" s="10">
        <f t="shared" si="5"/>
        <v>57.668000000000006</v>
      </c>
      <c r="K68" s="15">
        <v>8</v>
      </c>
    </row>
    <row r="69" spans="1:11" ht="21" customHeight="1">
      <c r="A69" s="6">
        <v>66</v>
      </c>
      <c r="B69" s="6" t="s">
        <v>164</v>
      </c>
      <c r="C69" s="6" t="s">
        <v>14</v>
      </c>
      <c r="D69" s="7" t="s">
        <v>165</v>
      </c>
      <c r="E69" s="7" t="s">
        <v>166</v>
      </c>
      <c r="F69" s="8">
        <v>57</v>
      </c>
      <c r="G69" s="8">
        <f t="shared" si="3"/>
        <v>34.199999999999996</v>
      </c>
      <c r="H69" s="10">
        <v>86.33</v>
      </c>
      <c r="I69" s="10">
        <f t="shared" si="6"/>
        <v>34.532000000000004</v>
      </c>
      <c r="J69" s="10">
        <f t="shared" si="5"/>
        <v>68.732</v>
      </c>
      <c r="K69" s="15">
        <v>1</v>
      </c>
    </row>
    <row r="70" spans="1:11" ht="21" customHeight="1">
      <c r="A70" s="6">
        <v>67</v>
      </c>
      <c r="B70" s="6" t="s">
        <v>167</v>
      </c>
      <c r="C70" s="6" t="s">
        <v>14</v>
      </c>
      <c r="D70" s="7" t="s">
        <v>168</v>
      </c>
      <c r="E70" s="7" t="s">
        <v>166</v>
      </c>
      <c r="F70" s="8">
        <v>55</v>
      </c>
      <c r="G70" s="8">
        <f t="shared" si="3"/>
        <v>33</v>
      </c>
      <c r="H70" s="10">
        <v>80</v>
      </c>
      <c r="I70" s="10">
        <f t="shared" si="6"/>
        <v>32</v>
      </c>
      <c r="J70" s="10">
        <f t="shared" si="5"/>
        <v>65</v>
      </c>
      <c r="K70" s="15">
        <v>2</v>
      </c>
    </row>
    <row r="71" spans="1:11" ht="21" customHeight="1">
      <c r="A71" s="6">
        <v>68</v>
      </c>
      <c r="B71" s="6" t="s">
        <v>169</v>
      </c>
      <c r="C71" s="6" t="s">
        <v>14</v>
      </c>
      <c r="D71" s="7" t="s">
        <v>170</v>
      </c>
      <c r="E71" s="7" t="s">
        <v>166</v>
      </c>
      <c r="F71" s="8">
        <v>51</v>
      </c>
      <c r="G71" s="8">
        <f t="shared" si="3"/>
        <v>30.599999999999998</v>
      </c>
      <c r="H71" s="10">
        <v>78.67</v>
      </c>
      <c r="I71" s="10">
        <f t="shared" si="6"/>
        <v>31.468000000000004</v>
      </c>
      <c r="J71" s="10">
        <f t="shared" si="5"/>
        <v>62.068</v>
      </c>
      <c r="K71" s="15">
        <v>3</v>
      </c>
    </row>
    <row r="72" spans="1:11" ht="21" customHeight="1">
      <c r="A72" s="6">
        <v>69</v>
      </c>
      <c r="B72" s="6" t="s">
        <v>171</v>
      </c>
      <c r="C72" s="6" t="s">
        <v>14</v>
      </c>
      <c r="D72" s="7" t="s">
        <v>172</v>
      </c>
      <c r="E72" s="7" t="s">
        <v>173</v>
      </c>
      <c r="F72" s="8">
        <v>54</v>
      </c>
      <c r="G72" s="8">
        <f t="shared" si="3"/>
        <v>32.4</v>
      </c>
      <c r="H72" s="10">
        <v>69.33</v>
      </c>
      <c r="I72" s="10">
        <f t="shared" si="6"/>
        <v>27.732</v>
      </c>
      <c r="J72" s="10">
        <f t="shared" si="5"/>
        <v>60.132</v>
      </c>
      <c r="K72" s="15">
        <v>1</v>
      </c>
    </row>
    <row r="73" spans="1:11" ht="21" customHeight="1">
      <c r="A73" s="6">
        <v>70</v>
      </c>
      <c r="B73" s="6" t="s">
        <v>174</v>
      </c>
      <c r="C73" s="6" t="s">
        <v>14</v>
      </c>
      <c r="D73" s="7" t="s">
        <v>175</v>
      </c>
      <c r="E73" s="7" t="s">
        <v>173</v>
      </c>
      <c r="F73" s="8">
        <v>48</v>
      </c>
      <c r="G73" s="8">
        <f t="shared" si="3"/>
        <v>28.799999999999997</v>
      </c>
      <c r="H73" s="10">
        <v>76.33</v>
      </c>
      <c r="I73" s="10">
        <f t="shared" si="6"/>
        <v>30.532</v>
      </c>
      <c r="J73" s="10">
        <f t="shared" si="5"/>
        <v>59.331999999999994</v>
      </c>
      <c r="K73" s="15">
        <v>2</v>
      </c>
    </row>
    <row r="74" spans="1:11" ht="21" customHeight="1">
      <c r="A74" s="6">
        <v>71</v>
      </c>
      <c r="B74" s="6" t="s">
        <v>176</v>
      </c>
      <c r="C74" s="6" t="s">
        <v>14</v>
      </c>
      <c r="D74" s="7" t="s">
        <v>177</v>
      </c>
      <c r="E74" s="7" t="s">
        <v>178</v>
      </c>
      <c r="F74" s="8">
        <v>56</v>
      </c>
      <c r="G74" s="8">
        <f t="shared" si="3"/>
        <v>33.6</v>
      </c>
      <c r="H74" s="10">
        <v>78.33</v>
      </c>
      <c r="I74" s="10">
        <f t="shared" si="6"/>
        <v>31.332</v>
      </c>
      <c r="J74" s="10">
        <f t="shared" si="5"/>
        <v>64.932</v>
      </c>
      <c r="K74" s="15">
        <v>1</v>
      </c>
    </row>
    <row r="75" spans="1:11" ht="21" customHeight="1">
      <c r="A75" s="6">
        <v>72</v>
      </c>
      <c r="B75" s="7" t="s">
        <v>179</v>
      </c>
      <c r="C75" s="6" t="s">
        <v>14</v>
      </c>
      <c r="D75" s="6" t="s">
        <v>180</v>
      </c>
      <c r="E75" s="15" t="s">
        <v>181</v>
      </c>
      <c r="F75" s="8">
        <v>50</v>
      </c>
      <c r="G75" s="8">
        <f t="shared" si="3"/>
        <v>30</v>
      </c>
      <c r="H75" s="17">
        <v>84</v>
      </c>
      <c r="I75" s="10">
        <f t="shared" si="6"/>
        <v>33.6</v>
      </c>
      <c r="J75" s="10">
        <f t="shared" si="5"/>
        <v>63.6</v>
      </c>
      <c r="K75" s="15">
        <v>1</v>
      </c>
    </row>
    <row r="76" spans="1:11" ht="21" customHeight="1">
      <c r="A76" s="6">
        <v>73</v>
      </c>
      <c r="B76" s="6" t="s">
        <v>182</v>
      </c>
      <c r="C76" s="6" t="s">
        <v>14</v>
      </c>
      <c r="D76" s="7" t="s">
        <v>183</v>
      </c>
      <c r="E76" s="7" t="s">
        <v>181</v>
      </c>
      <c r="F76" s="8">
        <v>57</v>
      </c>
      <c r="G76" s="8">
        <f t="shared" si="3"/>
        <v>34.199999999999996</v>
      </c>
      <c r="H76" s="10">
        <v>70.33</v>
      </c>
      <c r="I76" s="10">
        <f t="shared" si="6"/>
        <v>28.132</v>
      </c>
      <c r="J76" s="10">
        <f t="shared" si="5"/>
        <v>62.331999999999994</v>
      </c>
      <c r="K76" s="15">
        <v>2</v>
      </c>
    </row>
    <row r="77" spans="1:11" ht="21" customHeight="1">
      <c r="A77" s="6">
        <v>74</v>
      </c>
      <c r="B77" s="7" t="s">
        <v>184</v>
      </c>
      <c r="C77" s="6" t="s">
        <v>14</v>
      </c>
      <c r="D77" s="6" t="s">
        <v>185</v>
      </c>
      <c r="E77" s="15" t="s">
        <v>181</v>
      </c>
      <c r="F77" s="8">
        <v>53</v>
      </c>
      <c r="G77" s="8">
        <f t="shared" si="3"/>
        <v>31.799999999999997</v>
      </c>
      <c r="H77" s="17">
        <v>73.33</v>
      </c>
      <c r="I77" s="10">
        <f t="shared" si="6"/>
        <v>29.332</v>
      </c>
      <c r="J77" s="10">
        <f t="shared" si="5"/>
        <v>61.132</v>
      </c>
      <c r="K77" s="15">
        <v>3</v>
      </c>
    </row>
    <row r="78" spans="1:11" ht="21" customHeight="1">
      <c r="A78" s="6">
        <v>75</v>
      </c>
      <c r="B78" s="6" t="s">
        <v>186</v>
      </c>
      <c r="C78" s="6" t="s">
        <v>14</v>
      </c>
      <c r="D78" s="7" t="s">
        <v>187</v>
      </c>
      <c r="E78" s="7" t="s">
        <v>188</v>
      </c>
      <c r="F78" s="8">
        <v>54</v>
      </c>
      <c r="G78" s="8">
        <f aca="true" t="shared" si="7" ref="G78:G111">F78*0.6</f>
        <v>32.4</v>
      </c>
      <c r="H78" s="18">
        <v>86</v>
      </c>
      <c r="I78" s="10">
        <f aca="true" t="shared" si="8" ref="I78:I111">H78*0.4</f>
        <v>34.4</v>
      </c>
      <c r="J78" s="10">
        <f aca="true" t="shared" si="9" ref="J78:J111">G78+I78</f>
        <v>66.8</v>
      </c>
      <c r="K78" s="15">
        <v>1</v>
      </c>
    </row>
    <row r="79" spans="1:11" ht="21" customHeight="1">
      <c r="A79" s="6">
        <v>76</v>
      </c>
      <c r="B79" s="6" t="s">
        <v>189</v>
      </c>
      <c r="C79" s="6" t="s">
        <v>14</v>
      </c>
      <c r="D79" s="7" t="s">
        <v>190</v>
      </c>
      <c r="E79" s="7" t="s">
        <v>188</v>
      </c>
      <c r="F79" s="8">
        <v>56</v>
      </c>
      <c r="G79" s="8">
        <f t="shared" si="7"/>
        <v>33.6</v>
      </c>
      <c r="H79" s="10">
        <v>79</v>
      </c>
      <c r="I79" s="10">
        <f t="shared" si="8"/>
        <v>31.6</v>
      </c>
      <c r="J79" s="10">
        <f t="shared" si="9"/>
        <v>65.2</v>
      </c>
      <c r="K79" s="15">
        <v>2</v>
      </c>
    </row>
    <row r="80" spans="1:11" ht="21" customHeight="1">
      <c r="A80" s="6">
        <v>77</v>
      </c>
      <c r="B80" s="6" t="s">
        <v>191</v>
      </c>
      <c r="C80" s="6" t="s">
        <v>14</v>
      </c>
      <c r="D80" s="7" t="s">
        <v>192</v>
      </c>
      <c r="E80" s="7" t="s">
        <v>188</v>
      </c>
      <c r="F80" s="8">
        <v>52</v>
      </c>
      <c r="G80" s="8">
        <f t="shared" si="7"/>
        <v>31.2</v>
      </c>
      <c r="H80" s="18">
        <v>84.3</v>
      </c>
      <c r="I80" s="10">
        <f t="shared" si="8"/>
        <v>33.72</v>
      </c>
      <c r="J80" s="10">
        <f t="shared" si="9"/>
        <v>64.92</v>
      </c>
      <c r="K80" s="15">
        <v>3</v>
      </c>
    </row>
    <row r="81" spans="1:11" ht="21" customHeight="1">
      <c r="A81" s="6">
        <v>78</v>
      </c>
      <c r="B81" s="6" t="s">
        <v>193</v>
      </c>
      <c r="C81" s="6" t="s">
        <v>14</v>
      </c>
      <c r="D81" s="7" t="s">
        <v>194</v>
      </c>
      <c r="E81" s="7" t="s">
        <v>188</v>
      </c>
      <c r="F81" s="8">
        <v>55</v>
      </c>
      <c r="G81" s="8">
        <f t="shared" si="7"/>
        <v>33</v>
      </c>
      <c r="H81" s="18">
        <v>79.7</v>
      </c>
      <c r="I81" s="10">
        <f t="shared" si="8"/>
        <v>31.880000000000003</v>
      </c>
      <c r="J81" s="10">
        <f t="shared" si="9"/>
        <v>64.88</v>
      </c>
      <c r="K81" s="15">
        <v>4</v>
      </c>
    </row>
    <row r="82" spans="1:11" ht="21" customHeight="1">
      <c r="A82" s="6">
        <v>79</v>
      </c>
      <c r="B82" s="6" t="s">
        <v>195</v>
      </c>
      <c r="C82" s="6" t="s">
        <v>14</v>
      </c>
      <c r="D82" s="7" t="s">
        <v>196</v>
      </c>
      <c r="E82" s="7" t="s">
        <v>188</v>
      </c>
      <c r="F82" s="8">
        <v>55</v>
      </c>
      <c r="G82" s="8">
        <f t="shared" si="7"/>
        <v>33</v>
      </c>
      <c r="H82" s="10">
        <v>77.67</v>
      </c>
      <c r="I82" s="10">
        <f t="shared" si="8"/>
        <v>31.068</v>
      </c>
      <c r="J82" s="10">
        <f t="shared" si="9"/>
        <v>64.068</v>
      </c>
      <c r="K82" s="15">
        <v>5</v>
      </c>
    </row>
    <row r="83" spans="1:11" ht="21" customHeight="1">
      <c r="A83" s="6">
        <v>80</v>
      </c>
      <c r="B83" s="6" t="s">
        <v>197</v>
      </c>
      <c r="C83" s="6" t="s">
        <v>14</v>
      </c>
      <c r="D83" s="7" t="s">
        <v>198</v>
      </c>
      <c r="E83" s="7" t="s">
        <v>188</v>
      </c>
      <c r="F83" s="8">
        <v>49</v>
      </c>
      <c r="G83" s="8">
        <f t="shared" si="7"/>
        <v>29.4</v>
      </c>
      <c r="H83" s="18">
        <v>86</v>
      </c>
      <c r="I83" s="10">
        <f t="shared" si="8"/>
        <v>34.4</v>
      </c>
      <c r="J83" s="10">
        <f t="shared" si="9"/>
        <v>63.8</v>
      </c>
      <c r="K83" s="15">
        <v>6</v>
      </c>
    </row>
    <row r="84" spans="1:11" ht="21" customHeight="1">
      <c r="A84" s="6">
        <v>81</v>
      </c>
      <c r="B84" s="6" t="s">
        <v>199</v>
      </c>
      <c r="C84" s="6" t="s">
        <v>14</v>
      </c>
      <c r="D84" s="7" t="s">
        <v>200</v>
      </c>
      <c r="E84" s="7" t="s">
        <v>188</v>
      </c>
      <c r="F84" s="8">
        <v>50</v>
      </c>
      <c r="G84" s="8">
        <f t="shared" si="7"/>
        <v>30</v>
      </c>
      <c r="H84" s="18">
        <v>83.7</v>
      </c>
      <c r="I84" s="10">
        <f t="shared" si="8"/>
        <v>33.480000000000004</v>
      </c>
      <c r="J84" s="10">
        <f t="shared" si="9"/>
        <v>63.480000000000004</v>
      </c>
      <c r="K84" s="15">
        <v>7</v>
      </c>
    </row>
    <row r="85" spans="1:11" ht="21" customHeight="1">
      <c r="A85" s="6">
        <v>82</v>
      </c>
      <c r="B85" s="6" t="s">
        <v>201</v>
      </c>
      <c r="C85" s="6" t="s">
        <v>14</v>
      </c>
      <c r="D85" s="7" t="s">
        <v>202</v>
      </c>
      <c r="E85" s="7" t="s">
        <v>188</v>
      </c>
      <c r="F85" s="8">
        <v>46</v>
      </c>
      <c r="G85" s="8">
        <f t="shared" si="7"/>
        <v>27.599999999999998</v>
      </c>
      <c r="H85" s="10">
        <v>88</v>
      </c>
      <c r="I85" s="10">
        <f t="shared" si="8"/>
        <v>35.2</v>
      </c>
      <c r="J85" s="10">
        <f t="shared" si="9"/>
        <v>62.8</v>
      </c>
      <c r="K85" s="15">
        <v>8</v>
      </c>
    </row>
    <row r="86" spans="1:11" ht="21" customHeight="1">
      <c r="A86" s="6">
        <v>83</v>
      </c>
      <c r="B86" s="6" t="s">
        <v>203</v>
      </c>
      <c r="C86" s="6" t="s">
        <v>14</v>
      </c>
      <c r="D86" s="7" t="s">
        <v>204</v>
      </c>
      <c r="E86" s="7" t="s">
        <v>188</v>
      </c>
      <c r="F86" s="8">
        <v>47</v>
      </c>
      <c r="G86" s="8">
        <f t="shared" si="7"/>
        <v>28.2</v>
      </c>
      <c r="H86" s="18">
        <v>85.7</v>
      </c>
      <c r="I86" s="10">
        <f t="shared" si="8"/>
        <v>34.28</v>
      </c>
      <c r="J86" s="10">
        <f t="shared" si="9"/>
        <v>62.480000000000004</v>
      </c>
      <c r="K86" s="15">
        <v>9</v>
      </c>
    </row>
    <row r="87" spans="1:11" ht="21" customHeight="1">
      <c r="A87" s="6">
        <v>84</v>
      </c>
      <c r="B87" s="6" t="s">
        <v>205</v>
      </c>
      <c r="C87" s="6" t="s">
        <v>14</v>
      </c>
      <c r="D87" s="7" t="s">
        <v>206</v>
      </c>
      <c r="E87" s="7" t="s">
        <v>188</v>
      </c>
      <c r="F87" s="8">
        <v>51</v>
      </c>
      <c r="G87" s="8">
        <f t="shared" si="7"/>
        <v>30.599999999999998</v>
      </c>
      <c r="H87" s="10">
        <v>79.33</v>
      </c>
      <c r="I87" s="10">
        <f t="shared" si="8"/>
        <v>31.732</v>
      </c>
      <c r="J87" s="10">
        <f t="shared" si="9"/>
        <v>62.331999999999994</v>
      </c>
      <c r="K87" s="15">
        <v>10</v>
      </c>
    </row>
    <row r="88" spans="1:11" ht="21" customHeight="1">
      <c r="A88" s="6">
        <v>85</v>
      </c>
      <c r="B88" s="6" t="s">
        <v>207</v>
      </c>
      <c r="C88" s="6" t="s">
        <v>14</v>
      </c>
      <c r="D88" s="7" t="s">
        <v>208</v>
      </c>
      <c r="E88" s="7" t="s">
        <v>188</v>
      </c>
      <c r="F88" s="8">
        <v>46</v>
      </c>
      <c r="G88" s="8">
        <f t="shared" si="7"/>
        <v>27.599999999999998</v>
      </c>
      <c r="H88" s="18">
        <v>85</v>
      </c>
      <c r="I88" s="10">
        <f t="shared" si="8"/>
        <v>34</v>
      </c>
      <c r="J88" s="10">
        <f t="shared" si="9"/>
        <v>61.599999999999994</v>
      </c>
      <c r="K88" s="15">
        <v>11</v>
      </c>
    </row>
    <row r="89" spans="1:11" ht="21" customHeight="1">
      <c r="A89" s="6">
        <v>86</v>
      </c>
      <c r="B89" s="6" t="s">
        <v>209</v>
      </c>
      <c r="C89" s="6" t="s">
        <v>14</v>
      </c>
      <c r="D89" s="7" t="s">
        <v>210</v>
      </c>
      <c r="E89" s="7" t="s">
        <v>188</v>
      </c>
      <c r="F89" s="8">
        <v>48</v>
      </c>
      <c r="G89" s="8">
        <f t="shared" si="7"/>
        <v>28.799999999999997</v>
      </c>
      <c r="H89" s="18">
        <v>81</v>
      </c>
      <c r="I89" s="10">
        <f t="shared" si="8"/>
        <v>32.4</v>
      </c>
      <c r="J89" s="10">
        <f t="shared" si="9"/>
        <v>61.199999999999996</v>
      </c>
      <c r="K89" s="15">
        <v>12</v>
      </c>
    </row>
    <row r="90" spans="1:11" ht="21" customHeight="1">
      <c r="A90" s="6">
        <v>87</v>
      </c>
      <c r="B90" s="6" t="s">
        <v>211</v>
      </c>
      <c r="C90" s="6" t="s">
        <v>14</v>
      </c>
      <c r="D90" s="7" t="s">
        <v>212</v>
      </c>
      <c r="E90" s="7" t="s">
        <v>188</v>
      </c>
      <c r="F90" s="8">
        <v>46</v>
      </c>
      <c r="G90" s="8">
        <f t="shared" si="7"/>
        <v>27.599999999999998</v>
      </c>
      <c r="H90" s="18">
        <v>84</v>
      </c>
      <c r="I90" s="10">
        <f t="shared" si="8"/>
        <v>33.6</v>
      </c>
      <c r="J90" s="10">
        <f t="shared" si="9"/>
        <v>61.2</v>
      </c>
      <c r="K90" s="15">
        <v>13</v>
      </c>
    </row>
    <row r="91" spans="1:11" ht="21" customHeight="1">
      <c r="A91" s="6">
        <v>88</v>
      </c>
      <c r="B91" s="6" t="s">
        <v>213</v>
      </c>
      <c r="C91" s="6" t="s">
        <v>14</v>
      </c>
      <c r="D91" s="7" t="s">
        <v>214</v>
      </c>
      <c r="E91" s="7" t="s">
        <v>188</v>
      </c>
      <c r="F91" s="8">
        <v>46</v>
      </c>
      <c r="G91" s="8">
        <f t="shared" si="7"/>
        <v>27.599999999999998</v>
      </c>
      <c r="H91" s="18">
        <v>83.3</v>
      </c>
      <c r="I91" s="10">
        <f t="shared" si="8"/>
        <v>33.32</v>
      </c>
      <c r="J91" s="10">
        <f t="shared" si="9"/>
        <v>60.92</v>
      </c>
      <c r="K91" s="15">
        <v>14</v>
      </c>
    </row>
    <row r="92" spans="1:11" ht="21" customHeight="1">
      <c r="A92" s="6">
        <v>89</v>
      </c>
      <c r="B92" s="6" t="s">
        <v>215</v>
      </c>
      <c r="C92" s="6" t="s">
        <v>14</v>
      </c>
      <c r="D92" s="7" t="s">
        <v>216</v>
      </c>
      <c r="E92" s="7" t="s">
        <v>188</v>
      </c>
      <c r="F92" s="8">
        <v>45</v>
      </c>
      <c r="G92" s="8">
        <f t="shared" si="7"/>
        <v>27</v>
      </c>
      <c r="H92" s="18">
        <v>84.7</v>
      </c>
      <c r="I92" s="10">
        <f t="shared" si="8"/>
        <v>33.88</v>
      </c>
      <c r="J92" s="10">
        <f t="shared" si="9"/>
        <v>60.88</v>
      </c>
      <c r="K92" s="15">
        <v>15</v>
      </c>
    </row>
    <row r="93" spans="1:11" ht="21" customHeight="1">
      <c r="A93" s="6">
        <v>90</v>
      </c>
      <c r="B93" s="6" t="s">
        <v>217</v>
      </c>
      <c r="C93" s="6" t="s">
        <v>14</v>
      </c>
      <c r="D93" s="7" t="s">
        <v>218</v>
      </c>
      <c r="E93" s="7" t="s">
        <v>188</v>
      </c>
      <c r="F93" s="8">
        <v>50</v>
      </c>
      <c r="G93" s="8">
        <f t="shared" si="7"/>
        <v>30</v>
      </c>
      <c r="H93" s="10">
        <v>77</v>
      </c>
      <c r="I93" s="10">
        <f t="shared" si="8"/>
        <v>30.8</v>
      </c>
      <c r="J93" s="10">
        <f t="shared" si="9"/>
        <v>60.8</v>
      </c>
      <c r="K93" s="15">
        <v>16</v>
      </c>
    </row>
    <row r="94" spans="1:11" ht="21" customHeight="1">
      <c r="A94" s="6">
        <v>91</v>
      </c>
      <c r="B94" s="6" t="s">
        <v>219</v>
      </c>
      <c r="C94" s="6" t="s">
        <v>14</v>
      </c>
      <c r="D94" s="7" t="s">
        <v>220</v>
      </c>
      <c r="E94" s="7" t="s">
        <v>188</v>
      </c>
      <c r="F94" s="8">
        <v>50</v>
      </c>
      <c r="G94" s="8">
        <f t="shared" si="7"/>
        <v>30</v>
      </c>
      <c r="H94" s="10">
        <v>75.33</v>
      </c>
      <c r="I94" s="10">
        <f t="shared" si="8"/>
        <v>30.132</v>
      </c>
      <c r="J94" s="10">
        <f t="shared" si="9"/>
        <v>60.132000000000005</v>
      </c>
      <c r="K94" s="15">
        <v>17</v>
      </c>
    </row>
    <row r="95" spans="1:11" ht="21" customHeight="1">
      <c r="A95" s="6">
        <v>92</v>
      </c>
      <c r="B95" s="6" t="s">
        <v>221</v>
      </c>
      <c r="C95" s="6" t="s">
        <v>14</v>
      </c>
      <c r="D95" s="7" t="s">
        <v>222</v>
      </c>
      <c r="E95" s="7" t="s">
        <v>188</v>
      </c>
      <c r="F95" s="8">
        <v>46</v>
      </c>
      <c r="G95" s="8">
        <f t="shared" si="7"/>
        <v>27.599999999999998</v>
      </c>
      <c r="H95" s="18">
        <v>80.7</v>
      </c>
      <c r="I95" s="10">
        <f t="shared" si="8"/>
        <v>32.28</v>
      </c>
      <c r="J95" s="10">
        <f t="shared" si="9"/>
        <v>59.879999999999995</v>
      </c>
      <c r="K95" s="15">
        <v>18</v>
      </c>
    </row>
    <row r="96" spans="1:11" ht="21" customHeight="1">
      <c r="A96" s="6">
        <v>93</v>
      </c>
      <c r="B96" s="6" t="s">
        <v>223</v>
      </c>
      <c r="C96" s="6" t="s">
        <v>14</v>
      </c>
      <c r="D96" s="7" t="s">
        <v>224</v>
      </c>
      <c r="E96" s="7" t="s">
        <v>188</v>
      </c>
      <c r="F96" s="8">
        <v>44</v>
      </c>
      <c r="G96" s="8">
        <f t="shared" si="7"/>
        <v>26.4</v>
      </c>
      <c r="H96" s="18">
        <v>83.7</v>
      </c>
      <c r="I96" s="10">
        <f t="shared" si="8"/>
        <v>33.480000000000004</v>
      </c>
      <c r="J96" s="10">
        <f t="shared" si="9"/>
        <v>59.88</v>
      </c>
      <c r="K96" s="15">
        <v>19</v>
      </c>
    </row>
    <row r="97" spans="1:11" ht="21" customHeight="1">
      <c r="A97" s="6">
        <v>94</v>
      </c>
      <c r="B97" s="6" t="s">
        <v>225</v>
      </c>
      <c r="C97" s="6" t="s">
        <v>14</v>
      </c>
      <c r="D97" s="7" t="s">
        <v>226</v>
      </c>
      <c r="E97" s="7" t="s">
        <v>188</v>
      </c>
      <c r="F97" s="8">
        <v>43</v>
      </c>
      <c r="G97" s="8">
        <f t="shared" si="7"/>
        <v>25.8</v>
      </c>
      <c r="H97" s="10">
        <v>84.33</v>
      </c>
      <c r="I97" s="10">
        <f t="shared" si="8"/>
        <v>33.732</v>
      </c>
      <c r="J97" s="10">
        <f t="shared" si="9"/>
        <v>59.532</v>
      </c>
      <c r="K97" s="15">
        <v>20</v>
      </c>
    </row>
    <row r="98" spans="1:11" ht="21" customHeight="1">
      <c r="A98" s="6">
        <v>95</v>
      </c>
      <c r="B98" s="6" t="s">
        <v>227</v>
      </c>
      <c r="C98" s="6" t="s">
        <v>14</v>
      </c>
      <c r="D98" s="7" t="s">
        <v>228</v>
      </c>
      <c r="E98" s="7" t="s">
        <v>188</v>
      </c>
      <c r="F98" s="8">
        <v>46</v>
      </c>
      <c r="G98" s="8">
        <f t="shared" si="7"/>
        <v>27.599999999999998</v>
      </c>
      <c r="H98" s="10">
        <v>79.67</v>
      </c>
      <c r="I98" s="10">
        <f t="shared" si="8"/>
        <v>31.868000000000002</v>
      </c>
      <c r="J98" s="10">
        <f t="shared" si="9"/>
        <v>59.468</v>
      </c>
      <c r="K98" s="15">
        <v>21</v>
      </c>
    </row>
    <row r="99" spans="1:11" ht="21" customHeight="1">
      <c r="A99" s="6">
        <v>96</v>
      </c>
      <c r="B99" s="6" t="s">
        <v>229</v>
      </c>
      <c r="C99" s="6" t="s">
        <v>14</v>
      </c>
      <c r="D99" s="7" t="s">
        <v>230</v>
      </c>
      <c r="E99" s="7" t="s">
        <v>188</v>
      </c>
      <c r="F99" s="8">
        <v>50</v>
      </c>
      <c r="G99" s="8">
        <f t="shared" si="7"/>
        <v>30</v>
      </c>
      <c r="H99" s="18">
        <v>73.3</v>
      </c>
      <c r="I99" s="10">
        <f t="shared" si="8"/>
        <v>29.32</v>
      </c>
      <c r="J99" s="10">
        <f t="shared" si="9"/>
        <v>59.32</v>
      </c>
      <c r="K99" s="15">
        <v>22</v>
      </c>
    </row>
    <row r="100" spans="1:11" ht="21" customHeight="1">
      <c r="A100" s="6">
        <v>97</v>
      </c>
      <c r="B100" s="6" t="s">
        <v>231</v>
      </c>
      <c r="C100" s="6" t="s">
        <v>14</v>
      </c>
      <c r="D100" s="7" t="s">
        <v>232</v>
      </c>
      <c r="E100" s="7" t="s">
        <v>188</v>
      </c>
      <c r="F100" s="8">
        <v>49</v>
      </c>
      <c r="G100" s="8">
        <f t="shared" si="7"/>
        <v>29.4</v>
      </c>
      <c r="H100" s="10">
        <v>74.67</v>
      </c>
      <c r="I100" s="10">
        <f t="shared" si="8"/>
        <v>29.868000000000002</v>
      </c>
      <c r="J100" s="10">
        <f t="shared" si="9"/>
        <v>59.268</v>
      </c>
      <c r="K100" s="15">
        <v>23</v>
      </c>
    </row>
    <row r="101" spans="1:11" ht="21" customHeight="1">
      <c r="A101" s="6">
        <v>98</v>
      </c>
      <c r="B101" s="6" t="s">
        <v>233</v>
      </c>
      <c r="C101" s="6" t="s">
        <v>14</v>
      </c>
      <c r="D101" s="7" t="s">
        <v>234</v>
      </c>
      <c r="E101" s="7" t="s">
        <v>188</v>
      </c>
      <c r="F101" s="8">
        <v>46</v>
      </c>
      <c r="G101" s="8">
        <f t="shared" si="7"/>
        <v>27.599999999999998</v>
      </c>
      <c r="H101" s="10">
        <v>78</v>
      </c>
      <c r="I101" s="10">
        <f t="shared" si="8"/>
        <v>31.200000000000003</v>
      </c>
      <c r="J101" s="10">
        <f t="shared" si="9"/>
        <v>58.8</v>
      </c>
      <c r="K101" s="15">
        <v>24</v>
      </c>
    </row>
    <row r="102" spans="1:11" s="2" customFormat="1" ht="21" customHeight="1">
      <c r="A102" s="11">
        <v>99</v>
      </c>
      <c r="B102" s="11" t="s">
        <v>235</v>
      </c>
      <c r="C102" s="11" t="s">
        <v>14</v>
      </c>
      <c r="D102" s="12" t="s">
        <v>236</v>
      </c>
      <c r="E102" s="12" t="s">
        <v>188</v>
      </c>
      <c r="F102" s="13">
        <v>47</v>
      </c>
      <c r="G102" s="13">
        <f t="shared" si="7"/>
        <v>28.2</v>
      </c>
      <c r="H102" s="19">
        <v>76</v>
      </c>
      <c r="I102" s="14">
        <f t="shared" si="8"/>
        <v>30.400000000000002</v>
      </c>
      <c r="J102" s="14">
        <f t="shared" si="9"/>
        <v>58.6</v>
      </c>
      <c r="K102" s="16">
        <v>25</v>
      </c>
    </row>
    <row r="103" spans="1:11" s="2" customFormat="1" ht="21" customHeight="1">
      <c r="A103" s="11">
        <v>100</v>
      </c>
      <c r="B103" s="11" t="s">
        <v>237</v>
      </c>
      <c r="C103" s="11" t="s">
        <v>14</v>
      </c>
      <c r="D103" s="12" t="s">
        <v>238</v>
      </c>
      <c r="E103" s="12" t="s">
        <v>188</v>
      </c>
      <c r="F103" s="13">
        <v>47</v>
      </c>
      <c r="G103" s="13">
        <f t="shared" si="7"/>
        <v>28.2</v>
      </c>
      <c r="H103" s="19">
        <v>76</v>
      </c>
      <c r="I103" s="14">
        <f t="shared" si="8"/>
        <v>30.400000000000002</v>
      </c>
      <c r="J103" s="14">
        <f t="shared" si="9"/>
        <v>58.6</v>
      </c>
      <c r="K103" s="16">
        <v>25</v>
      </c>
    </row>
    <row r="104" spans="1:11" s="2" customFormat="1" ht="21" customHeight="1">
      <c r="A104" s="11">
        <v>101</v>
      </c>
      <c r="B104" s="11" t="s">
        <v>239</v>
      </c>
      <c r="C104" s="11" t="s">
        <v>14</v>
      </c>
      <c r="D104" s="12" t="s">
        <v>240</v>
      </c>
      <c r="E104" s="12" t="s">
        <v>188</v>
      </c>
      <c r="F104" s="13">
        <v>43</v>
      </c>
      <c r="G104" s="13">
        <f t="shared" si="7"/>
        <v>25.8</v>
      </c>
      <c r="H104" s="19">
        <v>82</v>
      </c>
      <c r="I104" s="14">
        <f t="shared" si="8"/>
        <v>32.800000000000004</v>
      </c>
      <c r="J104" s="14">
        <f t="shared" si="9"/>
        <v>58.60000000000001</v>
      </c>
      <c r="K104" s="16">
        <v>27</v>
      </c>
    </row>
    <row r="105" spans="1:11" ht="21" customHeight="1">
      <c r="A105" s="6">
        <v>102</v>
      </c>
      <c r="B105" s="6" t="s">
        <v>241</v>
      </c>
      <c r="C105" s="6" t="s">
        <v>14</v>
      </c>
      <c r="D105" s="7" t="s">
        <v>242</v>
      </c>
      <c r="E105" s="7" t="s">
        <v>188</v>
      </c>
      <c r="F105" s="8">
        <v>44</v>
      </c>
      <c r="G105" s="8">
        <f t="shared" si="7"/>
        <v>26.4</v>
      </c>
      <c r="H105" s="18">
        <v>80.3</v>
      </c>
      <c r="I105" s="10">
        <f t="shared" si="8"/>
        <v>32.12</v>
      </c>
      <c r="J105" s="10">
        <f t="shared" si="9"/>
        <v>58.519999999999996</v>
      </c>
      <c r="K105" s="15">
        <v>28</v>
      </c>
    </row>
    <row r="106" spans="1:11" ht="21" customHeight="1">
      <c r="A106" s="6">
        <v>103</v>
      </c>
      <c r="B106" s="6" t="s">
        <v>243</v>
      </c>
      <c r="C106" s="6" t="s">
        <v>14</v>
      </c>
      <c r="D106" s="7" t="s">
        <v>244</v>
      </c>
      <c r="E106" s="7" t="s">
        <v>188</v>
      </c>
      <c r="F106" s="8">
        <v>48</v>
      </c>
      <c r="G106" s="8">
        <f t="shared" si="7"/>
        <v>28.799999999999997</v>
      </c>
      <c r="H106" s="10">
        <v>73.33</v>
      </c>
      <c r="I106" s="10">
        <f t="shared" si="8"/>
        <v>29.332</v>
      </c>
      <c r="J106" s="10">
        <f t="shared" si="9"/>
        <v>58.132</v>
      </c>
      <c r="K106" s="15">
        <v>29</v>
      </c>
    </row>
    <row r="107" spans="1:11" ht="21" customHeight="1">
      <c r="A107" s="6">
        <v>104</v>
      </c>
      <c r="B107" s="6" t="s">
        <v>245</v>
      </c>
      <c r="C107" s="6" t="s">
        <v>14</v>
      </c>
      <c r="D107" s="7" t="s">
        <v>246</v>
      </c>
      <c r="E107" s="7" t="s">
        <v>247</v>
      </c>
      <c r="F107" s="8">
        <v>49</v>
      </c>
      <c r="G107" s="8">
        <f t="shared" si="7"/>
        <v>29.4</v>
      </c>
      <c r="H107" s="18">
        <v>77.7</v>
      </c>
      <c r="I107" s="10">
        <f t="shared" si="8"/>
        <v>31.080000000000002</v>
      </c>
      <c r="J107" s="10">
        <f t="shared" si="9"/>
        <v>60.480000000000004</v>
      </c>
      <c r="K107" s="15">
        <v>1</v>
      </c>
    </row>
    <row r="108" spans="1:11" ht="21" customHeight="1">
      <c r="A108" s="6">
        <v>105</v>
      </c>
      <c r="B108" s="6" t="s">
        <v>248</v>
      </c>
      <c r="C108" s="6" t="s">
        <v>14</v>
      </c>
      <c r="D108" s="7" t="s">
        <v>249</v>
      </c>
      <c r="E108" s="7" t="s">
        <v>247</v>
      </c>
      <c r="F108" s="8">
        <v>46</v>
      </c>
      <c r="G108" s="8">
        <f t="shared" si="7"/>
        <v>27.599999999999998</v>
      </c>
      <c r="H108" s="10">
        <v>77.67</v>
      </c>
      <c r="I108" s="10">
        <f t="shared" si="8"/>
        <v>31.068</v>
      </c>
      <c r="J108" s="10">
        <f t="shared" si="9"/>
        <v>58.668</v>
      </c>
      <c r="K108" s="15">
        <v>2</v>
      </c>
    </row>
    <row r="109" spans="1:11" ht="21" customHeight="1">
      <c r="A109" s="6">
        <v>106</v>
      </c>
      <c r="B109" s="6" t="s">
        <v>250</v>
      </c>
      <c r="C109" s="6" t="s">
        <v>14</v>
      </c>
      <c r="D109" s="7" t="s">
        <v>251</v>
      </c>
      <c r="E109" s="7" t="s">
        <v>247</v>
      </c>
      <c r="F109" s="8">
        <v>43</v>
      </c>
      <c r="G109" s="8">
        <f t="shared" si="7"/>
        <v>25.8</v>
      </c>
      <c r="H109" s="18">
        <v>78.7</v>
      </c>
      <c r="I109" s="10">
        <f t="shared" si="8"/>
        <v>31.480000000000004</v>
      </c>
      <c r="J109" s="10">
        <f t="shared" si="9"/>
        <v>57.28</v>
      </c>
      <c r="K109" s="15">
        <v>3</v>
      </c>
    </row>
    <row r="110" spans="1:11" ht="21" customHeight="1">
      <c r="A110" s="6">
        <v>107</v>
      </c>
      <c r="B110" s="6" t="s">
        <v>252</v>
      </c>
      <c r="C110" s="6" t="s">
        <v>14</v>
      </c>
      <c r="D110" s="7" t="s">
        <v>253</v>
      </c>
      <c r="E110" s="7" t="s">
        <v>247</v>
      </c>
      <c r="F110" s="8">
        <v>46</v>
      </c>
      <c r="G110" s="8">
        <f t="shared" si="7"/>
        <v>27.599999999999998</v>
      </c>
      <c r="H110" s="18">
        <v>74</v>
      </c>
      <c r="I110" s="10">
        <f t="shared" si="8"/>
        <v>29.6</v>
      </c>
      <c r="J110" s="10">
        <f t="shared" si="9"/>
        <v>57.2</v>
      </c>
      <c r="K110" s="15">
        <v>4</v>
      </c>
    </row>
    <row r="111" spans="1:11" ht="21" customHeight="1">
      <c r="A111" s="6">
        <v>108</v>
      </c>
      <c r="B111" s="6" t="s">
        <v>254</v>
      </c>
      <c r="C111" s="6" t="s">
        <v>14</v>
      </c>
      <c r="D111" s="7" t="s">
        <v>255</v>
      </c>
      <c r="E111" s="7" t="s">
        <v>247</v>
      </c>
      <c r="F111" s="8">
        <v>41</v>
      </c>
      <c r="G111" s="8">
        <f t="shared" si="7"/>
        <v>24.599999999999998</v>
      </c>
      <c r="H111" s="18">
        <v>79.3</v>
      </c>
      <c r="I111" s="10">
        <f t="shared" si="8"/>
        <v>31.72</v>
      </c>
      <c r="J111" s="10">
        <f t="shared" si="9"/>
        <v>56.31999999999999</v>
      </c>
      <c r="K111" s="15">
        <v>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</dc:creator>
  <cp:keywords/>
  <dc:description/>
  <cp:lastModifiedBy>黪</cp:lastModifiedBy>
  <cp:lastPrinted>2020-09-07T08:49:17Z</cp:lastPrinted>
  <dcterms:created xsi:type="dcterms:W3CDTF">2020-09-06T10:29:00Z</dcterms:created>
  <dcterms:modified xsi:type="dcterms:W3CDTF">2020-09-07T09:49:00Z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