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<sst xmlns="http://schemas.openxmlformats.org/spreadsheetml/2006/main" count="763" uniqueCount="412">
  <si>
    <t>附件1</t>
  </si>
  <si>
    <t>资阳市雁江区2020年公开考试招聘卫生专业技术人员考试总成绩及岗位排名表</t>
  </si>
  <si>
    <t>序号</t>
  </si>
  <si>
    <t>姓名</t>
  </si>
  <si>
    <t>报考单位</t>
  </si>
  <si>
    <t>准考证号</t>
  </si>
  <si>
    <t>职位            编码</t>
  </si>
  <si>
    <t>笔试           成绩</t>
  </si>
  <si>
    <t>笔试              折合成绩</t>
  </si>
  <si>
    <t>面试        成绩</t>
  </si>
  <si>
    <t>面试                          折合成绩</t>
  </si>
  <si>
    <t>总成绩</t>
  </si>
  <si>
    <t>岗位      排名</t>
  </si>
  <si>
    <t>鲁文建</t>
  </si>
  <si>
    <t>资阳市雁江区卫生健康局</t>
  </si>
  <si>
    <t>2230171840103</t>
  </si>
  <si>
    <t>120001</t>
  </si>
  <si>
    <t>唐勇</t>
  </si>
  <si>
    <t>2230171840107</t>
  </si>
  <si>
    <t>何红兵</t>
  </si>
  <si>
    <t>2230171840108</t>
  </si>
  <si>
    <t>何雨潇</t>
  </si>
  <si>
    <t>2230171840104</t>
  </si>
  <si>
    <t>陈冲</t>
  </si>
  <si>
    <t>2230171840102</t>
  </si>
  <si>
    <t>代金成</t>
  </si>
  <si>
    <t>2230171840110</t>
  </si>
  <si>
    <t>李佳芸</t>
  </si>
  <si>
    <t>3230171845401</t>
  </si>
  <si>
    <t>120002</t>
  </si>
  <si>
    <t>曾强</t>
  </si>
  <si>
    <t>3230171845406</t>
  </si>
  <si>
    <t>魏敏</t>
  </si>
  <si>
    <t>3230171845405</t>
  </si>
  <si>
    <t>张磊</t>
  </si>
  <si>
    <t>3230171845407</t>
  </si>
  <si>
    <t>刘晓梅</t>
  </si>
  <si>
    <t>2230171840114</t>
  </si>
  <si>
    <t>120003</t>
  </si>
  <si>
    <t>田艳梅</t>
  </si>
  <si>
    <t>2230171840117</t>
  </si>
  <si>
    <t>120005</t>
  </si>
  <si>
    <t>李梅</t>
  </si>
  <si>
    <t>2230171840118</t>
  </si>
  <si>
    <t>周美君</t>
  </si>
  <si>
    <t>2230171840119</t>
  </si>
  <si>
    <t>120006</t>
  </si>
  <si>
    <t>刘跃鹏</t>
  </si>
  <si>
    <t>2230171840121</t>
  </si>
  <si>
    <t>丁善玲</t>
  </si>
  <si>
    <t>2230171840123</t>
  </si>
  <si>
    <t>120008</t>
  </si>
  <si>
    <t>刘嘉欣</t>
  </si>
  <si>
    <t>2230171840124</t>
  </si>
  <si>
    <t>120009</t>
  </si>
  <si>
    <t>陈武</t>
  </si>
  <si>
    <t>2230171840126</t>
  </si>
  <si>
    <t>余琴</t>
  </si>
  <si>
    <t>2230171840201</t>
  </si>
  <si>
    <t>120010</t>
  </si>
  <si>
    <t>廖婷</t>
  </si>
  <si>
    <t>2230171840202</t>
  </si>
  <si>
    <t>陈玉兰</t>
  </si>
  <si>
    <t>2230171840127</t>
  </si>
  <si>
    <t>李幸</t>
  </si>
  <si>
    <t>2230171840128</t>
  </si>
  <si>
    <t>吴梅</t>
  </si>
  <si>
    <t>2230171840207</t>
  </si>
  <si>
    <t>120011</t>
  </si>
  <si>
    <t>刘红</t>
  </si>
  <si>
    <t>3230171845413</t>
  </si>
  <si>
    <t>120012</t>
  </si>
  <si>
    <t>刘家伶</t>
  </si>
  <si>
    <t>3230171845411</t>
  </si>
  <si>
    <t>李帆</t>
  </si>
  <si>
    <t>2230171840310</t>
  </si>
  <si>
    <t>120014</t>
  </si>
  <si>
    <t>刘崇懿</t>
  </si>
  <si>
    <t>2230171840211</t>
  </si>
  <si>
    <t>巫琴</t>
  </si>
  <si>
    <t>2230171840228</t>
  </si>
  <si>
    <t>王伟杰</t>
  </si>
  <si>
    <t>2230171840301</t>
  </si>
  <si>
    <t>朱文静</t>
  </si>
  <si>
    <t>2230171840308</t>
  </si>
  <si>
    <t>陈旭</t>
  </si>
  <si>
    <t>2230171840224</t>
  </si>
  <si>
    <t>高航</t>
  </si>
  <si>
    <t>2230171840213</t>
  </si>
  <si>
    <t>丁不帆</t>
  </si>
  <si>
    <t>2230171840225</t>
  </si>
  <si>
    <t>张立维</t>
  </si>
  <si>
    <t>2230171840312</t>
  </si>
  <si>
    <t>肖文锋</t>
  </si>
  <si>
    <t>2230171840217</t>
  </si>
  <si>
    <t>许文康</t>
  </si>
  <si>
    <t>2230171840208</t>
  </si>
  <si>
    <t>张俊梅</t>
  </si>
  <si>
    <t>2230171840307</t>
  </si>
  <si>
    <t>蒋万理</t>
  </si>
  <si>
    <t>2230171840209</t>
  </si>
  <si>
    <t>辜楷</t>
  </si>
  <si>
    <t>2230171840227</t>
  </si>
  <si>
    <t>万加滕</t>
  </si>
  <si>
    <t>2230171840304</t>
  </si>
  <si>
    <t>鄢潇逸</t>
  </si>
  <si>
    <t>2230171840230</t>
  </si>
  <si>
    <t>周佳明</t>
  </si>
  <si>
    <t>2230171840302</t>
  </si>
  <si>
    <t>黄裕财</t>
  </si>
  <si>
    <t>2230171840212</t>
  </si>
  <si>
    <t>丁俊雄</t>
  </si>
  <si>
    <t>2230171840214</t>
  </si>
  <si>
    <t>曾雪梅</t>
  </si>
  <si>
    <t>2230171840215</t>
  </si>
  <si>
    <t>徐慧敏</t>
  </si>
  <si>
    <t>2230171840303</t>
  </si>
  <si>
    <t>曾萍</t>
  </si>
  <si>
    <t>2230171840309</t>
  </si>
  <si>
    <t>唐雪静</t>
  </si>
  <si>
    <t>2230171840210</t>
  </si>
  <si>
    <t>邹季成</t>
  </si>
  <si>
    <t>2230171840218</t>
  </si>
  <si>
    <t>杨慧</t>
  </si>
  <si>
    <t>2230171840229</t>
  </si>
  <si>
    <t>唐权明</t>
  </si>
  <si>
    <t>2230171840222</t>
  </si>
  <si>
    <t>孟令冉</t>
  </si>
  <si>
    <t>2230171840313</t>
  </si>
  <si>
    <t>缺考</t>
  </si>
  <si>
    <t>张伟</t>
  </si>
  <si>
    <t>2230171840311</t>
  </si>
  <si>
    <t>黄春梅</t>
  </si>
  <si>
    <t>2230171840306</t>
  </si>
  <si>
    <t>王琴</t>
  </si>
  <si>
    <t>2230171840317</t>
  </si>
  <si>
    <t>120018</t>
  </si>
  <si>
    <t>冯运华</t>
  </si>
  <si>
    <t>2230171840316</t>
  </si>
  <si>
    <t>尹财</t>
  </si>
  <si>
    <t>2230171840314</t>
  </si>
  <si>
    <t>吴琦</t>
  </si>
  <si>
    <t>2230171840319</t>
  </si>
  <si>
    <t>120019</t>
  </si>
  <si>
    <t>胡文军</t>
  </si>
  <si>
    <t>3230171845418</t>
  </si>
  <si>
    <t>120022</t>
  </si>
  <si>
    <t>杨文忠</t>
  </si>
  <si>
    <t>3230171845417</t>
  </si>
  <si>
    <t>税仕林</t>
  </si>
  <si>
    <t>3230171845419</t>
  </si>
  <si>
    <t>120023</t>
  </si>
  <si>
    <t>尹玲</t>
  </si>
  <si>
    <t>3230171845427</t>
  </si>
  <si>
    <t>李燕</t>
  </si>
  <si>
    <t>3230171845425</t>
  </si>
  <si>
    <t>李悦</t>
  </si>
  <si>
    <t>3230171845422</t>
  </si>
  <si>
    <t>龚泳玮</t>
  </si>
  <si>
    <t>3230171845507</t>
  </si>
  <si>
    <t>120024</t>
  </si>
  <si>
    <t>李思怡</t>
  </si>
  <si>
    <t>3230171845502</t>
  </si>
  <si>
    <t>黄利</t>
  </si>
  <si>
    <t>3230171845430</t>
  </si>
  <si>
    <t>张铃莎</t>
  </si>
  <si>
    <t>3230171845428</t>
  </si>
  <si>
    <t>邓丝雨</t>
  </si>
  <si>
    <t>3230171845515</t>
  </si>
  <si>
    <t>120025</t>
  </si>
  <si>
    <t>张敏</t>
  </si>
  <si>
    <t>3230171845527</t>
  </si>
  <si>
    <t>王嘉瑞</t>
  </si>
  <si>
    <t>3230171845529</t>
  </si>
  <si>
    <t>何博为</t>
  </si>
  <si>
    <t>3230171845526</t>
  </si>
  <si>
    <t>廖婧</t>
  </si>
  <si>
    <t>3230171845518</t>
  </si>
  <si>
    <t>陈紫灵</t>
  </si>
  <si>
    <t>3230171845601</t>
  </si>
  <si>
    <t>罗彩云</t>
  </si>
  <si>
    <t>3230171845626</t>
  </si>
  <si>
    <t>120026</t>
  </si>
  <si>
    <t>吴军</t>
  </si>
  <si>
    <t>3230171845620</t>
  </si>
  <si>
    <t>范炀琳</t>
  </si>
  <si>
    <t>3230171845615</t>
  </si>
  <si>
    <t>尹依湄</t>
  </si>
  <si>
    <t>3230171845623</t>
  </si>
  <si>
    <t>谢季宏</t>
  </si>
  <si>
    <t>2230171840407</t>
  </si>
  <si>
    <t>120027</t>
  </si>
  <si>
    <t>罗秋月</t>
  </si>
  <si>
    <t>2230171840412</t>
  </si>
  <si>
    <t>李佳兴</t>
  </si>
  <si>
    <t>2230171840417</t>
  </si>
  <si>
    <t>张艾华</t>
  </si>
  <si>
    <t>2230171840324</t>
  </si>
  <si>
    <t>黄铭珺</t>
  </si>
  <si>
    <t>2230171840503</t>
  </si>
  <si>
    <t>120028</t>
  </si>
  <si>
    <t>王群</t>
  </si>
  <si>
    <t>2230171840521</t>
  </si>
  <si>
    <t>董恒达</t>
  </si>
  <si>
    <t>2230171840520</t>
  </si>
  <si>
    <t>林美玲</t>
  </si>
  <si>
    <t>2230171840512</t>
  </si>
  <si>
    <t>徐丽萍</t>
  </si>
  <si>
    <t>2230171840530</t>
  </si>
  <si>
    <t>游敏</t>
  </si>
  <si>
    <t>2230171840509</t>
  </si>
  <si>
    <t>唐盼</t>
  </si>
  <si>
    <t>2230171840510</t>
  </si>
  <si>
    <t>郭霞</t>
  </si>
  <si>
    <t>2230171840430</t>
  </si>
  <si>
    <t>刘敏</t>
  </si>
  <si>
    <t>2230171840522</t>
  </si>
  <si>
    <t>曾运来</t>
  </si>
  <si>
    <t>2230171840524</t>
  </si>
  <si>
    <t>卿山城</t>
  </si>
  <si>
    <t>2230171840511</t>
  </si>
  <si>
    <t>甘华敏</t>
  </si>
  <si>
    <t>2230171840516</t>
  </si>
  <si>
    <t>肖志维</t>
  </si>
  <si>
    <t>2230171840517</t>
  </si>
  <si>
    <t>黄洋平</t>
  </si>
  <si>
    <t>2230171840515</t>
  </si>
  <si>
    <t>黄娟</t>
  </si>
  <si>
    <t>2230171840505</t>
  </si>
  <si>
    <t>宋雅楠</t>
  </si>
  <si>
    <t>2230171840609</t>
  </si>
  <si>
    <t>120030</t>
  </si>
  <si>
    <t>杨虹</t>
  </si>
  <si>
    <t>2230171840619</t>
  </si>
  <si>
    <t>郑惠芬</t>
  </si>
  <si>
    <t>2230171840608</t>
  </si>
  <si>
    <t>唐穗穗</t>
  </si>
  <si>
    <t>2230171840601</t>
  </si>
  <si>
    <t>朱霞</t>
  </si>
  <si>
    <t>2230171840622</t>
  </si>
  <si>
    <t>姚永涵</t>
  </si>
  <si>
    <t>2230171840623</t>
  </si>
  <si>
    <t>郭宏旭</t>
  </si>
  <si>
    <t>2230171840703</t>
  </si>
  <si>
    <t>120031</t>
  </si>
  <si>
    <t>魏泉林</t>
  </si>
  <si>
    <t>2230171840720</t>
  </si>
  <si>
    <t>杨秀</t>
  </si>
  <si>
    <t>2230171840721</t>
  </si>
  <si>
    <t>鄢雪梅</t>
  </si>
  <si>
    <t>2230171840704</t>
  </si>
  <si>
    <t>朱榆东</t>
  </si>
  <si>
    <t>2230171840802</t>
  </si>
  <si>
    <t>120032</t>
  </si>
  <si>
    <t>朱敏</t>
  </si>
  <si>
    <t>2230171840728</t>
  </si>
  <si>
    <t>李珉</t>
  </si>
  <si>
    <t>2230171840825</t>
  </si>
  <si>
    <t>120033</t>
  </si>
  <si>
    <t>钟静</t>
  </si>
  <si>
    <t>2230171840814</t>
  </si>
  <si>
    <t>杨巧美</t>
  </si>
  <si>
    <t>2230171840806</t>
  </si>
  <si>
    <t>莫聆梨</t>
  </si>
  <si>
    <t>2230171840820</t>
  </si>
  <si>
    <t>杨海涛</t>
  </si>
  <si>
    <t>2230171840805</t>
  </si>
  <si>
    <t>王文秀</t>
  </si>
  <si>
    <t>2230171840926</t>
  </si>
  <si>
    <t>120034</t>
  </si>
  <si>
    <t>王敏</t>
  </si>
  <si>
    <t>2230171840923</t>
  </si>
  <si>
    <t>于敏</t>
  </si>
  <si>
    <t>2230171841903</t>
  </si>
  <si>
    <t>曾金凤</t>
  </si>
  <si>
    <t>2230171841011</t>
  </si>
  <si>
    <t>吕晓芳</t>
  </si>
  <si>
    <t>2230171841902</t>
  </si>
  <si>
    <t>李仪珊</t>
  </si>
  <si>
    <t>2230171841224</t>
  </si>
  <si>
    <t>沈兴柱</t>
  </si>
  <si>
    <t>2230171841528</t>
  </si>
  <si>
    <t>谢成美</t>
  </si>
  <si>
    <t>2230171841820</t>
  </si>
  <si>
    <t>朱满妮</t>
  </si>
  <si>
    <t>2230171841901</t>
  </si>
  <si>
    <t>彭宇萱</t>
  </si>
  <si>
    <t>2230171841114</t>
  </si>
  <si>
    <t>李菲</t>
  </si>
  <si>
    <t>2230171840924</t>
  </si>
  <si>
    <t>黄东</t>
  </si>
  <si>
    <t>2230171841522</t>
  </si>
  <si>
    <t>覃天</t>
  </si>
  <si>
    <t>2230171841507</t>
  </si>
  <si>
    <t>杨钦</t>
  </si>
  <si>
    <t>2230171841222</t>
  </si>
  <si>
    <t>赵永环</t>
  </si>
  <si>
    <t>2230171841912</t>
  </si>
  <si>
    <t>兰岚</t>
  </si>
  <si>
    <t>2230171841320</t>
  </si>
  <si>
    <t>陈钰平</t>
  </si>
  <si>
    <t>2230171841927</t>
  </si>
  <si>
    <t>何万月</t>
  </si>
  <si>
    <t>2230171841622</t>
  </si>
  <si>
    <t>徐明秋</t>
  </si>
  <si>
    <t>2230171841819</t>
  </si>
  <si>
    <t>刘娅</t>
  </si>
  <si>
    <t>2230171841215</t>
  </si>
  <si>
    <t>王钰沛</t>
  </si>
  <si>
    <t>2230171841506</t>
  </si>
  <si>
    <t>董艳粉</t>
  </si>
  <si>
    <t>2230171840903</t>
  </si>
  <si>
    <t>曾梅玲</t>
  </si>
  <si>
    <t>2230171841523</t>
  </si>
  <si>
    <t>黄玉峰</t>
  </si>
  <si>
    <t>2230171841110</t>
  </si>
  <si>
    <t>张慧敏</t>
  </si>
  <si>
    <t>2230171841010</t>
  </si>
  <si>
    <t>陈利平</t>
  </si>
  <si>
    <t>2230171841428</t>
  </si>
  <si>
    <t>苏元羚</t>
  </si>
  <si>
    <t>2230171841414</t>
  </si>
  <si>
    <t>李慧</t>
  </si>
  <si>
    <t>2230171841614</t>
  </si>
  <si>
    <t>黄敏</t>
  </si>
  <si>
    <t>2230171841611</t>
  </si>
  <si>
    <t>李琴</t>
  </si>
  <si>
    <t>2230171841922</t>
  </si>
  <si>
    <t>莫永丹</t>
  </si>
  <si>
    <t>2230171841422</t>
  </si>
  <si>
    <t>雷雨</t>
  </si>
  <si>
    <t>2230171841318</t>
  </si>
  <si>
    <t>刘鑫</t>
  </si>
  <si>
    <t>2230171840909</t>
  </si>
  <si>
    <t>刘海燕</t>
  </si>
  <si>
    <t>2230171841826</t>
  </si>
  <si>
    <t>杨宁</t>
  </si>
  <si>
    <t>2230171841713</t>
  </si>
  <si>
    <t>阳莹</t>
  </si>
  <si>
    <t>2230171841910</t>
  </si>
  <si>
    <t>周蓉芳</t>
  </si>
  <si>
    <t>2230171841019</t>
  </si>
  <si>
    <t>2230171841118</t>
  </si>
  <si>
    <t>樊佳兰</t>
  </si>
  <si>
    <t>2230171841715</t>
  </si>
  <si>
    <t>周礼洋</t>
  </si>
  <si>
    <t>2230171841621</t>
  </si>
  <si>
    <t>林媛媛</t>
  </si>
  <si>
    <t>2230171841710</t>
  </si>
  <si>
    <t>李英</t>
  </si>
  <si>
    <t>2230171840914</t>
  </si>
  <si>
    <t>陈双华</t>
  </si>
  <si>
    <t>2230171841324</t>
  </si>
  <si>
    <t>刘何鑫</t>
  </si>
  <si>
    <t>2230171841914</t>
  </si>
  <si>
    <t>曾辉</t>
  </si>
  <si>
    <t>2230171841412</t>
  </si>
  <si>
    <t>马冬燕</t>
  </si>
  <si>
    <t>2230171840922</t>
  </si>
  <si>
    <t>罗梅琳</t>
  </si>
  <si>
    <t>2230171841503</t>
  </si>
  <si>
    <t>周倩</t>
  </si>
  <si>
    <t>2230171841427</t>
  </si>
  <si>
    <t>任佳丽</t>
  </si>
  <si>
    <t>2230171841413</t>
  </si>
  <si>
    <t>钟丽</t>
  </si>
  <si>
    <t>2230171841223</t>
  </si>
  <si>
    <t>曹蕾</t>
  </si>
  <si>
    <t>2230171841405</t>
  </si>
  <si>
    <t>苏敏</t>
  </si>
  <si>
    <t>2230171841701</t>
  </si>
  <si>
    <t>王顺英</t>
  </si>
  <si>
    <t>2230171841606</t>
  </si>
  <si>
    <t>刘佳乐</t>
  </si>
  <si>
    <t>2230171841807</t>
  </si>
  <si>
    <t>谢照利</t>
  </si>
  <si>
    <t>2230171841512</t>
  </si>
  <si>
    <t>王璇</t>
  </si>
  <si>
    <t>2230171841718</t>
  </si>
  <si>
    <t>陆静</t>
  </si>
  <si>
    <t>2230171841311</t>
  </si>
  <si>
    <t>李洁</t>
  </si>
  <si>
    <t>2230171841719</t>
  </si>
  <si>
    <t>汪铃洁</t>
  </si>
  <si>
    <t>2230171841623</t>
  </si>
  <si>
    <t>官悦</t>
  </si>
  <si>
    <t>2230171841706</t>
  </si>
  <si>
    <t>陈杨</t>
  </si>
  <si>
    <t>2230171842113</t>
  </si>
  <si>
    <t>120035</t>
  </si>
  <si>
    <t>李世才</t>
  </si>
  <si>
    <t>2230171842003</t>
  </si>
  <si>
    <t>张诗梅</t>
  </si>
  <si>
    <t>2230171842214</t>
  </si>
  <si>
    <t>唐晓靖</t>
  </si>
  <si>
    <t>2230171842008</t>
  </si>
  <si>
    <t>廖海燕</t>
  </si>
  <si>
    <t>2230171842208</t>
  </si>
  <si>
    <t>周晓靖</t>
  </si>
  <si>
    <t>2230171842026</t>
  </si>
  <si>
    <t>谢雨婷</t>
  </si>
  <si>
    <t>2230171842118</t>
  </si>
  <si>
    <t>高瑶</t>
  </si>
  <si>
    <t>2230171842124</t>
  </si>
  <si>
    <t>李雪莲</t>
  </si>
  <si>
    <t>2230171842020</t>
  </si>
  <si>
    <t>张琳</t>
  </si>
  <si>
    <t>2230171842129</t>
  </si>
  <si>
    <t>赵丽佳</t>
  </si>
  <si>
    <t>2230171842206</t>
  </si>
  <si>
    <t>鲁惠</t>
  </si>
  <si>
    <t>2230171842009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</si>
</sst>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12"/>
      <name val="宋体"/>
      <family val="0"/>
    </font>
    <font>
      <sz val="16"/>
      <color indexed="8"/>
      <name val="方正黑体简体"/>
      <family val="4"/>
    </font>
    <font>
      <b/>
      <sz val="21"/>
      <name val="宋体"/>
      <family val="0"/>
    </font>
    <font>
      <sz val="12"/>
      <name val="方正小标宋简体"/>
      <family val="4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6" fillId="8" borderId="0" applyNumberFormat="0" applyBorder="0" applyAlignment="0" applyProtection="0"/>
    <xf numFmtId="0" fontId="7" fillId="0" borderId="4" applyNumberFormat="0" applyFill="0" applyAlignment="0" applyProtection="0"/>
    <xf numFmtId="0" fontId="16" fillId="9" borderId="0" applyNumberFormat="0" applyBorder="0" applyAlignment="0" applyProtection="0"/>
    <xf numFmtId="0" fontId="15" fillId="10" borderId="5" applyNumberFormat="0" applyAlignment="0" applyProtection="0"/>
    <xf numFmtId="0" fontId="18" fillId="10" borderId="1" applyNumberFormat="0" applyAlignment="0" applyProtection="0"/>
    <xf numFmtId="0" fontId="9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49" fontId="3" fillId="24" borderId="9" xfId="0" applyNumberFormat="1" applyFont="1" applyFill="1" applyBorder="1" applyAlignment="1">
      <alignment horizontal="center" vertical="center" shrinkToFit="1"/>
    </xf>
    <xf numFmtId="2" fontId="3" fillId="24" borderId="9" xfId="0" applyNumberFormat="1" applyFont="1" applyFill="1" applyBorder="1" applyAlignment="1">
      <alignment horizontal="center" vertical="center" shrinkToFit="1"/>
    </xf>
    <xf numFmtId="0" fontId="3" fillId="24" borderId="9" xfId="0" applyNumberFormat="1" applyFont="1" applyFill="1" applyBorder="1" applyAlignment="1">
      <alignment horizontal="center" vertical="center"/>
    </xf>
    <xf numFmtId="176" fontId="3" fillId="24" borderId="9" xfId="0" applyNumberFormat="1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177" fontId="3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 shrinkToFit="1"/>
    </xf>
    <xf numFmtId="176" fontId="3" fillId="24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C160" sqref="C160"/>
    </sheetView>
  </sheetViews>
  <sheetFormatPr defaultColWidth="9.00390625" defaultRowHeight="13.5"/>
  <cols>
    <col min="1" max="1" width="7.00390625" style="6" customWidth="1"/>
    <col min="2" max="2" width="10.875" style="6" customWidth="1"/>
    <col min="3" max="3" width="28.875" style="6" customWidth="1"/>
    <col min="4" max="4" width="16.00390625" style="6" customWidth="1"/>
    <col min="5" max="5" width="10.00390625" style="6" customWidth="1"/>
    <col min="6" max="6" width="9.00390625" style="6" customWidth="1"/>
    <col min="7" max="7" width="11.125" style="6" customWidth="1"/>
    <col min="8" max="8" width="9.00390625" style="6" customWidth="1"/>
    <col min="9" max="9" width="11.50390625" style="6" customWidth="1"/>
    <col min="10" max="16384" width="9.00390625" style="6" customWidth="1"/>
  </cols>
  <sheetData>
    <row r="1" spans="1:11" ht="2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2" customFormat="1" ht="24.75" customHeight="1">
      <c r="A4" s="11">
        <v>1</v>
      </c>
      <c r="B4" s="11" t="s">
        <v>13</v>
      </c>
      <c r="C4" s="11" t="s">
        <v>14</v>
      </c>
      <c r="D4" s="12" t="s">
        <v>15</v>
      </c>
      <c r="E4" s="12" t="s">
        <v>16</v>
      </c>
      <c r="F4" s="13">
        <v>56</v>
      </c>
      <c r="G4" s="13">
        <f aca="true" t="shared" si="0" ref="G4:G35">F4*0.6</f>
        <v>33.6</v>
      </c>
      <c r="H4" s="14">
        <v>77.67</v>
      </c>
      <c r="I4" s="15">
        <f aca="true" t="shared" si="1" ref="I4:I35">H4*0.4</f>
        <v>31.068</v>
      </c>
      <c r="J4" s="15">
        <f aca="true" t="shared" si="2" ref="J4:J35">G4+I4</f>
        <v>64.668</v>
      </c>
      <c r="K4" s="16">
        <v>1</v>
      </c>
    </row>
    <row r="5" spans="1:11" s="2" customFormat="1" ht="24.75" customHeight="1">
      <c r="A5" s="11">
        <v>2</v>
      </c>
      <c r="B5" s="11" t="s">
        <v>17</v>
      </c>
      <c r="C5" s="11" t="s">
        <v>14</v>
      </c>
      <c r="D5" s="12" t="s">
        <v>18</v>
      </c>
      <c r="E5" s="12" t="s">
        <v>16</v>
      </c>
      <c r="F5" s="13">
        <v>55</v>
      </c>
      <c r="G5" s="13">
        <f t="shared" si="0"/>
        <v>33</v>
      </c>
      <c r="H5" s="14">
        <v>73</v>
      </c>
      <c r="I5" s="15">
        <f t="shared" si="1"/>
        <v>29.200000000000003</v>
      </c>
      <c r="J5" s="15">
        <f t="shared" si="2"/>
        <v>62.2</v>
      </c>
      <c r="K5" s="16">
        <v>2</v>
      </c>
    </row>
    <row r="6" spans="1:11" s="2" customFormat="1" ht="24.75" customHeight="1">
      <c r="A6" s="11">
        <v>3</v>
      </c>
      <c r="B6" s="11" t="s">
        <v>19</v>
      </c>
      <c r="C6" s="11" t="s">
        <v>14</v>
      </c>
      <c r="D6" s="12" t="s">
        <v>20</v>
      </c>
      <c r="E6" s="12" t="s">
        <v>16</v>
      </c>
      <c r="F6" s="13">
        <v>50</v>
      </c>
      <c r="G6" s="13">
        <f t="shared" si="0"/>
        <v>30</v>
      </c>
      <c r="H6" s="14">
        <v>74.33</v>
      </c>
      <c r="I6" s="15">
        <f t="shared" si="1"/>
        <v>29.732</v>
      </c>
      <c r="J6" s="15">
        <f t="shared" si="2"/>
        <v>59.732</v>
      </c>
      <c r="K6" s="16">
        <v>3</v>
      </c>
    </row>
    <row r="7" spans="1:11" s="2" customFormat="1" ht="24.75" customHeight="1">
      <c r="A7" s="11">
        <v>4</v>
      </c>
      <c r="B7" s="11" t="s">
        <v>21</v>
      </c>
      <c r="C7" s="11" t="s">
        <v>14</v>
      </c>
      <c r="D7" s="12" t="s">
        <v>22</v>
      </c>
      <c r="E7" s="12" t="s">
        <v>16</v>
      </c>
      <c r="F7" s="13">
        <v>49</v>
      </c>
      <c r="G7" s="13">
        <f t="shared" si="0"/>
        <v>29.4</v>
      </c>
      <c r="H7" s="14">
        <v>72</v>
      </c>
      <c r="I7" s="15">
        <f t="shared" si="1"/>
        <v>28.8</v>
      </c>
      <c r="J7" s="15">
        <f t="shared" si="2"/>
        <v>58.2</v>
      </c>
      <c r="K7" s="16">
        <v>4</v>
      </c>
    </row>
    <row r="8" spans="1:11" s="2" customFormat="1" ht="24.75" customHeight="1">
      <c r="A8" s="11">
        <v>5</v>
      </c>
      <c r="B8" s="11" t="s">
        <v>23</v>
      </c>
      <c r="C8" s="11" t="s">
        <v>14</v>
      </c>
      <c r="D8" s="12" t="s">
        <v>24</v>
      </c>
      <c r="E8" s="12" t="s">
        <v>16</v>
      </c>
      <c r="F8" s="13">
        <v>44</v>
      </c>
      <c r="G8" s="13">
        <f t="shared" si="0"/>
        <v>26.4</v>
      </c>
      <c r="H8" s="14">
        <v>74.33</v>
      </c>
      <c r="I8" s="15">
        <f t="shared" si="1"/>
        <v>29.732</v>
      </c>
      <c r="J8" s="15">
        <f t="shared" si="2"/>
        <v>56.132</v>
      </c>
      <c r="K8" s="16">
        <v>5</v>
      </c>
    </row>
    <row r="9" spans="1:11" s="2" customFormat="1" ht="24.75" customHeight="1">
      <c r="A9" s="11">
        <v>6</v>
      </c>
      <c r="B9" s="11" t="s">
        <v>25</v>
      </c>
      <c r="C9" s="11" t="s">
        <v>14</v>
      </c>
      <c r="D9" s="12" t="s">
        <v>26</v>
      </c>
      <c r="E9" s="12" t="s">
        <v>16</v>
      </c>
      <c r="F9" s="13">
        <v>34</v>
      </c>
      <c r="G9" s="13">
        <f t="shared" si="0"/>
        <v>20.4</v>
      </c>
      <c r="H9" s="14">
        <v>77.33</v>
      </c>
      <c r="I9" s="15">
        <f t="shared" si="1"/>
        <v>30.932000000000002</v>
      </c>
      <c r="J9" s="15">
        <f t="shared" si="2"/>
        <v>51.332</v>
      </c>
      <c r="K9" s="16">
        <v>6</v>
      </c>
    </row>
    <row r="10" spans="1:11" s="2" customFormat="1" ht="24.75" customHeight="1">
      <c r="A10" s="11">
        <v>7</v>
      </c>
      <c r="B10" s="11" t="s">
        <v>27</v>
      </c>
      <c r="C10" s="11" t="s">
        <v>14</v>
      </c>
      <c r="D10" s="12" t="s">
        <v>28</v>
      </c>
      <c r="E10" s="12" t="s">
        <v>29</v>
      </c>
      <c r="F10" s="13">
        <v>50</v>
      </c>
      <c r="G10" s="13">
        <f t="shared" si="0"/>
        <v>30</v>
      </c>
      <c r="H10" s="14">
        <v>84</v>
      </c>
      <c r="I10" s="15">
        <f t="shared" si="1"/>
        <v>33.6</v>
      </c>
      <c r="J10" s="15">
        <f t="shared" si="2"/>
        <v>63.6</v>
      </c>
      <c r="K10" s="16">
        <v>1</v>
      </c>
    </row>
    <row r="11" spans="1:11" s="2" customFormat="1" ht="24.75" customHeight="1">
      <c r="A11" s="11">
        <v>8</v>
      </c>
      <c r="B11" s="11" t="s">
        <v>30</v>
      </c>
      <c r="C11" s="11" t="s">
        <v>14</v>
      </c>
      <c r="D11" s="12" t="s">
        <v>31</v>
      </c>
      <c r="E11" s="12" t="s">
        <v>29</v>
      </c>
      <c r="F11" s="13">
        <v>59</v>
      </c>
      <c r="G11" s="13">
        <f t="shared" si="0"/>
        <v>35.4</v>
      </c>
      <c r="H11" s="14">
        <v>69.67</v>
      </c>
      <c r="I11" s="15">
        <f t="shared" si="1"/>
        <v>27.868000000000002</v>
      </c>
      <c r="J11" s="15">
        <f t="shared" si="2"/>
        <v>63.268</v>
      </c>
      <c r="K11" s="16">
        <v>2</v>
      </c>
    </row>
    <row r="12" spans="1:11" s="2" customFormat="1" ht="24.75" customHeight="1">
      <c r="A12" s="11">
        <v>9</v>
      </c>
      <c r="B12" s="11" t="s">
        <v>32</v>
      </c>
      <c r="C12" s="11" t="s">
        <v>14</v>
      </c>
      <c r="D12" s="12" t="s">
        <v>33</v>
      </c>
      <c r="E12" s="12" t="s">
        <v>29</v>
      </c>
      <c r="F12" s="13">
        <v>52</v>
      </c>
      <c r="G12" s="13">
        <f t="shared" si="0"/>
        <v>31.2</v>
      </c>
      <c r="H12" s="14">
        <v>79</v>
      </c>
      <c r="I12" s="15">
        <f t="shared" si="1"/>
        <v>31.6</v>
      </c>
      <c r="J12" s="15">
        <f t="shared" si="2"/>
        <v>62.8</v>
      </c>
      <c r="K12" s="16">
        <v>3</v>
      </c>
    </row>
    <row r="13" spans="1:11" s="2" customFormat="1" ht="24.75" customHeight="1">
      <c r="A13" s="11">
        <v>10</v>
      </c>
      <c r="B13" s="11" t="s">
        <v>34</v>
      </c>
      <c r="C13" s="11" t="s">
        <v>14</v>
      </c>
      <c r="D13" s="12" t="s">
        <v>35</v>
      </c>
      <c r="E13" s="12" t="s">
        <v>29</v>
      </c>
      <c r="F13" s="13">
        <v>43</v>
      </c>
      <c r="G13" s="13">
        <f t="shared" si="0"/>
        <v>25.8</v>
      </c>
      <c r="H13" s="14">
        <v>73.67</v>
      </c>
      <c r="I13" s="15">
        <f t="shared" si="1"/>
        <v>29.468000000000004</v>
      </c>
      <c r="J13" s="15">
        <f t="shared" si="2"/>
        <v>55.268</v>
      </c>
      <c r="K13" s="16">
        <v>4</v>
      </c>
    </row>
    <row r="14" spans="1:11" s="2" customFormat="1" ht="24.75" customHeight="1">
      <c r="A14" s="11">
        <v>11</v>
      </c>
      <c r="B14" s="11" t="s">
        <v>36</v>
      </c>
      <c r="C14" s="11" t="s">
        <v>14</v>
      </c>
      <c r="D14" s="12" t="s">
        <v>37</v>
      </c>
      <c r="E14" s="12" t="s">
        <v>38</v>
      </c>
      <c r="F14" s="13">
        <v>51</v>
      </c>
      <c r="G14" s="13">
        <f t="shared" si="0"/>
        <v>30.599999999999998</v>
      </c>
      <c r="H14" s="15">
        <v>79.67</v>
      </c>
      <c r="I14" s="15">
        <f t="shared" si="1"/>
        <v>31.868000000000002</v>
      </c>
      <c r="J14" s="15">
        <f t="shared" si="2"/>
        <v>62.468</v>
      </c>
      <c r="K14" s="16">
        <v>1</v>
      </c>
    </row>
    <row r="15" spans="1:11" s="2" customFormat="1" ht="24.75" customHeight="1">
      <c r="A15" s="11">
        <v>12</v>
      </c>
      <c r="B15" s="11" t="s">
        <v>39</v>
      </c>
      <c r="C15" s="11" t="s">
        <v>14</v>
      </c>
      <c r="D15" s="12" t="s">
        <v>40</v>
      </c>
      <c r="E15" s="12" t="s">
        <v>41</v>
      </c>
      <c r="F15" s="13">
        <v>47</v>
      </c>
      <c r="G15" s="13">
        <f t="shared" si="0"/>
        <v>28.2</v>
      </c>
      <c r="H15" s="15">
        <v>86</v>
      </c>
      <c r="I15" s="15">
        <f t="shared" si="1"/>
        <v>34.4</v>
      </c>
      <c r="J15" s="15">
        <f t="shared" si="2"/>
        <v>62.599999999999994</v>
      </c>
      <c r="K15" s="16">
        <v>1</v>
      </c>
    </row>
    <row r="16" spans="1:11" s="2" customFormat="1" ht="24.75" customHeight="1">
      <c r="A16" s="11">
        <v>13</v>
      </c>
      <c r="B16" s="11" t="s">
        <v>42</v>
      </c>
      <c r="C16" s="11" t="s">
        <v>14</v>
      </c>
      <c r="D16" s="12" t="s">
        <v>43</v>
      </c>
      <c r="E16" s="12" t="s">
        <v>41</v>
      </c>
      <c r="F16" s="13">
        <v>50</v>
      </c>
      <c r="G16" s="13">
        <f t="shared" si="0"/>
        <v>30</v>
      </c>
      <c r="H16" s="15">
        <v>74.67</v>
      </c>
      <c r="I16" s="15">
        <f t="shared" si="1"/>
        <v>29.868000000000002</v>
      </c>
      <c r="J16" s="15">
        <f t="shared" si="2"/>
        <v>59.868</v>
      </c>
      <c r="K16" s="16">
        <v>2</v>
      </c>
    </row>
    <row r="17" spans="1:11" s="2" customFormat="1" ht="24.75" customHeight="1">
      <c r="A17" s="11">
        <v>14</v>
      </c>
      <c r="B17" s="11" t="s">
        <v>44</v>
      </c>
      <c r="C17" s="11" t="s">
        <v>14</v>
      </c>
      <c r="D17" s="12" t="s">
        <v>45</v>
      </c>
      <c r="E17" s="12" t="s">
        <v>46</v>
      </c>
      <c r="F17" s="13">
        <v>48</v>
      </c>
      <c r="G17" s="13">
        <f t="shared" si="0"/>
        <v>28.799999999999997</v>
      </c>
      <c r="H17" s="15">
        <v>78.67</v>
      </c>
      <c r="I17" s="15">
        <f t="shared" si="1"/>
        <v>31.468000000000004</v>
      </c>
      <c r="J17" s="15">
        <f t="shared" si="2"/>
        <v>60.268</v>
      </c>
      <c r="K17" s="16">
        <v>1</v>
      </c>
    </row>
    <row r="18" spans="1:11" s="2" customFormat="1" ht="24.75" customHeight="1">
      <c r="A18" s="11">
        <v>15</v>
      </c>
      <c r="B18" s="11" t="s">
        <v>47</v>
      </c>
      <c r="C18" s="11" t="s">
        <v>14</v>
      </c>
      <c r="D18" s="12" t="s">
        <v>48</v>
      </c>
      <c r="E18" s="12" t="s">
        <v>46</v>
      </c>
      <c r="F18" s="13">
        <v>49</v>
      </c>
      <c r="G18" s="13">
        <f t="shared" si="0"/>
        <v>29.4</v>
      </c>
      <c r="H18" s="15">
        <v>76.33</v>
      </c>
      <c r="I18" s="15">
        <f t="shared" si="1"/>
        <v>30.532</v>
      </c>
      <c r="J18" s="15">
        <f t="shared" si="2"/>
        <v>59.932</v>
      </c>
      <c r="K18" s="16">
        <v>2</v>
      </c>
    </row>
    <row r="19" spans="1:11" s="2" customFormat="1" ht="24.75" customHeight="1">
      <c r="A19" s="11">
        <v>16</v>
      </c>
      <c r="B19" s="11" t="s">
        <v>49</v>
      </c>
      <c r="C19" s="11" t="s">
        <v>14</v>
      </c>
      <c r="D19" s="12" t="s">
        <v>50</v>
      </c>
      <c r="E19" s="12" t="s">
        <v>51</v>
      </c>
      <c r="F19" s="13">
        <v>40</v>
      </c>
      <c r="G19" s="13">
        <f t="shared" si="0"/>
        <v>24</v>
      </c>
      <c r="H19" s="14">
        <v>74.67</v>
      </c>
      <c r="I19" s="15">
        <f t="shared" si="1"/>
        <v>29.868000000000002</v>
      </c>
      <c r="J19" s="15">
        <f t="shared" si="2"/>
        <v>53.868</v>
      </c>
      <c r="K19" s="16">
        <v>1</v>
      </c>
    </row>
    <row r="20" spans="1:11" s="2" customFormat="1" ht="24.75" customHeight="1">
      <c r="A20" s="11">
        <v>17</v>
      </c>
      <c r="B20" s="11" t="s">
        <v>52</v>
      </c>
      <c r="C20" s="11" t="s">
        <v>14</v>
      </c>
      <c r="D20" s="12" t="s">
        <v>53</v>
      </c>
      <c r="E20" s="12" t="s">
        <v>54</v>
      </c>
      <c r="F20" s="13">
        <v>44</v>
      </c>
      <c r="G20" s="13">
        <f t="shared" si="0"/>
        <v>26.4</v>
      </c>
      <c r="H20" s="15">
        <v>64.67</v>
      </c>
      <c r="I20" s="15">
        <f t="shared" si="1"/>
        <v>25.868000000000002</v>
      </c>
      <c r="J20" s="15">
        <f t="shared" si="2"/>
        <v>52.268</v>
      </c>
      <c r="K20" s="16">
        <v>1</v>
      </c>
    </row>
    <row r="21" spans="1:11" s="2" customFormat="1" ht="24.75" customHeight="1">
      <c r="A21" s="11">
        <v>18</v>
      </c>
      <c r="B21" s="11" t="s">
        <v>55</v>
      </c>
      <c r="C21" s="11" t="s">
        <v>14</v>
      </c>
      <c r="D21" s="12" t="s">
        <v>56</v>
      </c>
      <c r="E21" s="12" t="s">
        <v>54</v>
      </c>
      <c r="F21" s="13">
        <v>43</v>
      </c>
      <c r="G21" s="13">
        <f t="shared" si="0"/>
        <v>25.8</v>
      </c>
      <c r="H21" s="15">
        <v>65.67</v>
      </c>
      <c r="I21" s="15">
        <f t="shared" si="1"/>
        <v>26.268</v>
      </c>
      <c r="J21" s="15">
        <f t="shared" si="2"/>
        <v>52.068</v>
      </c>
      <c r="K21" s="16">
        <v>2</v>
      </c>
    </row>
    <row r="22" spans="1:11" s="2" customFormat="1" ht="24.75" customHeight="1">
      <c r="A22" s="11">
        <v>19</v>
      </c>
      <c r="B22" s="11" t="s">
        <v>57</v>
      </c>
      <c r="C22" s="11" t="s">
        <v>14</v>
      </c>
      <c r="D22" s="12" t="s">
        <v>58</v>
      </c>
      <c r="E22" s="12" t="s">
        <v>59</v>
      </c>
      <c r="F22" s="13">
        <v>56</v>
      </c>
      <c r="G22" s="13">
        <f t="shared" si="0"/>
        <v>33.6</v>
      </c>
      <c r="H22" s="14">
        <v>78.67</v>
      </c>
      <c r="I22" s="15">
        <f t="shared" si="1"/>
        <v>31.468000000000004</v>
      </c>
      <c r="J22" s="15">
        <f t="shared" si="2"/>
        <v>65.06800000000001</v>
      </c>
      <c r="K22" s="16">
        <v>1</v>
      </c>
    </row>
    <row r="23" spans="1:11" s="2" customFormat="1" ht="24.75" customHeight="1">
      <c r="A23" s="11">
        <v>20</v>
      </c>
      <c r="B23" s="11" t="s">
        <v>60</v>
      </c>
      <c r="C23" s="11" t="s">
        <v>14</v>
      </c>
      <c r="D23" s="12" t="s">
        <v>61</v>
      </c>
      <c r="E23" s="12" t="s">
        <v>59</v>
      </c>
      <c r="F23" s="13">
        <v>53</v>
      </c>
      <c r="G23" s="13">
        <f t="shared" si="0"/>
        <v>31.799999999999997</v>
      </c>
      <c r="H23" s="14">
        <v>76.33</v>
      </c>
      <c r="I23" s="15">
        <f t="shared" si="1"/>
        <v>30.532</v>
      </c>
      <c r="J23" s="15">
        <f t="shared" si="2"/>
        <v>62.331999999999994</v>
      </c>
      <c r="K23" s="16">
        <v>2</v>
      </c>
    </row>
    <row r="24" spans="1:11" s="2" customFormat="1" ht="24.75" customHeight="1">
      <c r="A24" s="11">
        <v>21</v>
      </c>
      <c r="B24" s="11" t="s">
        <v>62</v>
      </c>
      <c r="C24" s="11" t="s">
        <v>14</v>
      </c>
      <c r="D24" s="12" t="s">
        <v>63</v>
      </c>
      <c r="E24" s="12" t="s">
        <v>59</v>
      </c>
      <c r="F24" s="13">
        <v>50</v>
      </c>
      <c r="G24" s="13">
        <f t="shared" si="0"/>
        <v>30</v>
      </c>
      <c r="H24" s="14">
        <v>74.33</v>
      </c>
      <c r="I24" s="15">
        <f t="shared" si="1"/>
        <v>29.732</v>
      </c>
      <c r="J24" s="15">
        <f t="shared" si="2"/>
        <v>59.732</v>
      </c>
      <c r="K24" s="16">
        <v>3</v>
      </c>
    </row>
    <row r="25" spans="1:11" s="2" customFormat="1" ht="24.75" customHeight="1">
      <c r="A25" s="11">
        <v>22</v>
      </c>
      <c r="B25" s="11" t="s">
        <v>64</v>
      </c>
      <c r="C25" s="11" t="s">
        <v>14</v>
      </c>
      <c r="D25" s="12" t="s">
        <v>65</v>
      </c>
      <c r="E25" s="12" t="s">
        <v>59</v>
      </c>
      <c r="F25" s="13">
        <v>44</v>
      </c>
      <c r="G25" s="13">
        <f t="shared" si="0"/>
        <v>26.4</v>
      </c>
      <c r="H25" s="14">
        <v>72.67</v>
      </c>
      <c r="I25" s="15">
        <f t="shared" si="1"/>
        <v>29.068</v>
      </c>
      <c r="J25" s="15">
        <f t="shared" si="2"/>
        <v>55.468</v>
      </c>
      <c r="K25" s="16">
        <v>4</v>
      </c>
    </row>
    <row r="26" spans="1:11" s="2" customFormat="1" ht="24.75" customHeight="1">
      <c r="A26" s="11">
        <v>23</v>
      </c>
      <c r="B26" s="11" t="s">
        <v>66</v>
      </c>
      <c r="C26" s="11" t="s">
        <v>14</v>
      </c>
      <c r="D26" s="12" t="s">
        <v>67</v>
      </c>
      <c r="E26" s="12" t="s">
        <v>68</v>
      </c>
      <c r="F26" s="13">
        <v>46</v>
      </c>
      <c r="G26" s="13">
        <f t="shared" si="0"/>
        <v>27.599999999999998</v>
      </c>
      <c r="H26" s="14">
        <v>65.67</v>
      </c>
      <c r="I26" s="15">
        <f t="shared" si="1"/>
        <v>26.268</v>
      </c>
      <c r="J26" s="15">
        <f t="shared" si="2"/>
        <v>53.867999999999995</v>
      </c>
      <c r="K26" s="16">
        <v>1</v>
      </c>
    </row>
    <row r="27" spans="1:11" s="2" customFormat="1" ht="24.75" customHeight="1">
      <c r="A27" s="11">
        <v>24</v>
      </c>
      <c r="B27" s="11" t="s">
        <v>69</v>
      </c>
      <c r="C27" s="11" t="s">
        <v>14</v>
      </c>
      <c r="D27" s="12" t="s">
        <v>70</v>
      </c>
      <c r="E27" s="12" t="s">
        <v>71</v>
      </c>
      <c r="F27" s="13">
        <v>49</v>
      </c>
      <c r="G27" s="13">
        <f t="shared" si="0"/>
        <v>29.4</v>
      </c>
      <c r="H27" s="14">
        <v>82.33</v>
      </c>
      <c r="I27" s="15">
        <f t="shared" si="1"/>
        <v>32.932</v>
      </c>
      <c r="J27" s="15">
        <f t="shared" si="2"/>
        <v>62.332</v>
      </c>
      <c r="K27" s="16">
        <v>1</v>
      </c>
    </row>
    <row r="28" spans="1:11" s="2" customFormat="1" ht="24.75" customHeight="1">
      <c r="A28" s="11">
        <v>25</v>
      </c>
      <c r="B28" s="11" t="s">
        <v>72</v>
      </c>
      <c r="C28" s="11" t="s">
        <v>14</v>
      </c>
      <c r="D28" s="12" t="s">
        <v>73</v>
      </c>
      <c r="E28" s="12" t="s">
        <v>71</v>
      </c>
      <c r="F28" s="13">
        <v>41</v>
      </c>
      <c r="G28" s="13">
        <f t="shared" si="0"/>
        <v>24.599999999999998</v>
      </c>
      <c r="H28" s="14">
        <v>62.33</v>
      </c>
      <c r="I28" s="15">
        <f t="shared" si="1"/>
        <v>24.932000000000002</v>
      </c>
      <c r="J28" s="15">
        <f t="shared" si="2"/>
        <v>49.532</v>
      </c>
      <c r="K28" s="16">
        <v>2</v>
      </c>
    </row>
    <row r="29" spans="1:11" s="2" customFormat="1" ht="24" customHeight="1">
      <c r="A29" s="11">
        <v>26</v>
      </c>
      <c r="B29" s="11" t="s">
        <v>74</v>
      </c>
      <c r="C29" s="11" t="s">
        <v>14</v>
      </c>
      <c r="D29" s="12" t="s">
        <v>75</v>
      </c>
      <c r="E29" s="12" t="s">
        <v>76</v>
      </c>
      <c r="F29" s="13">
        <v>52</v>
      </c>
      <c r="G29" s="13">
        <f t="shared" si="0"/>
        <v>31.2</v>
      </c>
      <c r="H29" s="15">
        <v>85.67</v>
      </c>
      <c r="I29" s="15">
        <f t="shared" si="1"/>
        <v>34.268</v>
      </c>
      <c r="J29" s="15">
        <f t="shared" si="2"/>
        <v>65.468</v>
      </c>
      <c r="K29" s="16">
        <v>1</v>
      </c>
    </row>
    <row r="30" spans="1:11" s="2" customFormat="1" ht="24.75" customHeight="1">
      <c r="A30" s="11">
        <v>27</v>
      </c>
      <c r="B30" s="11" t="s">
        <v>77</v>
      </c>
      <c r="C30" s="11" t="s">
        <v>14</v>
      </c>
      <c r="D30" s="12" t="s">
        <v>78</v>
      </c>
      <c r="E30" s="12" t="s">
        <v>76</v>
      </c>
      <c r="F30" s="13">
        <v>57</v>
      </c>
      <c r="G30" s="13">
        <f t="shared" si="0"/>
        <v>34.199999999999996</v>
      </c>
      <c r="H30" s="15">
        <v>75.67</v>
      </c>
      <c r="I30" s="15">
        <f t="shared" si="1"/>
        <v>30.268</v>
      </c>
      <c r="J30" s="15">
        <f t="shared" si="2"/>
        <v>64.46799999999999</v>
      </c>
      <c r="K30" s="16">
        <v>2</v>
      </c>
    </row>
    <row r="31" spans="1:11" s="2" customFormat="1" ht="24.75" customHeight="1">
      <c r="A31" s="11">
        <v>28</v>
      </c>
      <c r="B31" s="11" t="s">
        <v>79</v>
      </c>
      <c r="C31" s="11" t="s">
        <v>14</v>
      </c>
      <c r="D31" s="12" t="s">
        <v>80</v>
      </c>
      <c r="E31" s="12" t="s">
        <v>76</v>
      </c>
      <c r="F31" s="13">
        <v>51</v>
      </c>
      <c r="G31" s="13">
        <f t="shared" si="0"/>
        <v>30.599999999999998</v>
      </c>
      <c r="H31" s="15">
        <v>83.67</v>
      </c>
      <c r="I31" s="15">
        <f t="shared" si="1"/>
        <v>33.468</v>
      </c>
      <c r="J31" s="15">
        <f t="shared" si="2"/>
        <v>64.068</v>
      </c>
      <c r="K31" s="16">
        <v>3</v>
      </c>
    </row>
    <row r="32" spans="1:11" s="2" customFormat="1" ht="24.75" customHeight="1">
      <c r="A32" s="11">
        <v>29</v>
      </c>
      <c r="B32" s="11" t="s">
        <v>81</v>
      </c>
      <c r="C32" s="11" t="s">
        <v>14</v>
      </c>
      <c r="D32" s="12" t="s">
        <v>82</v>
      </c>
      <c r="E32" s="12" t="s">
        <v>76</v>
      </c>
      <c r="F32" s="13">
        <v>47</v>
      </c>
      <c r="G32" s="13">
        <f t="shared" si="0"/>
        <v>28.2</v>
      </c>
      <c r="H32" s="15">
        <v>83</v>
      </c>
      <c r="I32" s="15">
        <f t="shared" si="1"/>
        <v>33.2</v>
      </c>
      <c r="J32" s="15">
        <f t="shared" si="2"/>
        <v>61.400000000000006</v>
      </c>
      <c r="K32" s="16">
        <v>4</v>
      </c>
    </row>
    <row r="33" spans="1:11" s="2" customFormat="1" ht="24.75" customHeight="1">
      <c r="A33" s="11">
        <v>30</v>
      </c>
      <c r="B33" s="11" t="s">
        <v>83</v>
      </c>
      <c r="C33" s="11" t="s">
        <v>14</v>
      </c>
      <c r="D33" s="12" t="s">
        <v>84</v>
      </c>
      <c r="E33" s="12" t="s">
        <v>76</v>
      </c>
      <c r="F33" s="13">
        <v>43</v>
      </c>
      <c r="G33" s="13">
        <f t="shared" si="0"/>
        <v>25.8</v>
      </c>
      <c r="H33" s="15">
        <v>82</v>
      </c>
      <c r="I33" s="15">
        <f t="shared" si="1"/>
        <v>32.800000000000004</v>
      </c>
      <c r="J33" s="15">
        <f t="shared" si="2"/>
        <v>58.60000000000001</v>
      </c>
      <c r="K33" s="16">
        <v>5</v>
      </c>
    </row>
    <row r="34" spans="1:11" s="2" customFormat="1" ht="24.75" customHeight="1">
      <c r="A34" s="11">
        <v>31</v>
      </c>
      <c r="B34" s="11" t="s">
        <v>85</v>
      </c>
      <c r="C34" s="11" t="s">
        <v>14</v>
      </c>
      <c r="D34" s="12" t="s">
        <v>86</v>
      </c>
      <c r="E34" s="12" t="s">
        <v>76</v>
      </c>
      <c r="F34" s="13">
        <v>48</v>
      </c>
      <c r="G34" s="13">
        <f t="shared" si="0"/>
        <v>28.799999999999997</v>
      </c>
      <c r="H34" s="15">
        <v>74</v>
      </c>
      <c r="I34" s="15">
        <f t="shared" si="1"/>
        <v>29.6</v>
      </c>
      <c r="J34" s="15">
        <f t="shared" si="2"/>
        <v>58.4</v>
      </c>
      <c r="K34" s="16">
        <v>6</v>
      </c>
    </row>
    <row r="35" spans="1:11" s="2" customFormat="1" ht="24.75" customHeight="1">
      <c r="A35" s="11">
        <v>32</v>
      </c>
      <c r="B35" s="11" t="s">
        <v>87</v>
      </c>
      <c r="C35" s="11" t="s">
        <v>14</v>
      </c>
      <c r="D35" s="12" t="s">
        <v>88</v>
      </c>
      <c r="E35" s="12" t="s">
        <v>76</v>
      </c>
      <c r="F35" s="13">
        <v>41</v>
      </c>
      <c r="G35" s="13">
        <f t="shared" si="0"/>
        <v>24.599999999999998</v>
      </c>
      <c r="H35" s="15">
        <v>83.67</v>
      </c>
      <c r="I35" s="15">
        <f t="shared" si="1"/>
        <v>33.468</v>
      </c>
      <c r="J35" s="15">
        <f t="shared" si="2"/>
        <v>58.068</v>
      </c>
      <c r="K35" s="16">
        <v>7</v>
      </c>
    </row>
    <row r="36" spans="1:11" s="2" customFormat="1" ht="24.75" customHeight="1">
      <c r="A36" s="11">
        <v>33</v>
      </c>
      <c r="B36" s="11" t="s">
        <v>89</v>
      </c>
      <c r="C36" s="11" t="s">
        <v>14</v>
      </c>
      <c r="D36" s="12" t="s">
        <v>90</v>
      </c>
      <c r="E36" s="12" t="s">
        <v>76</v>
      </c>
      <c r="F36" s="13">
        <v>43</v>
      </c>
      <c r="G36" s="13">
        <f aca="true" t="shared" si="3" ref="G36:G67">F36*0.6</f>
        <v>25.8</v>
      </c>
      <c r="H36" s="15">
        <v>79.67</v>
      </c>
      <c r="I36" s="15">
        <f aca="true" t="shared" si="4" ref="I36:I54">H36*0.4</f>
        <v>31.868000000000002</v>
      </c>
      <c r="J36" s="15">
        <f aca="true" t="shared" si="5" ref="J36:J67">G36+I36</f>
        <v>57.668000000000006</v>
      </c>
      <c r="K36" s="16">
        <v>8</v>
      </c>
    </row>
    <row r="37" spans="1:11" s="2" customFormat="1" ht="24.75" customHeight="1">
      <c r="A37" s="11">
        <v>34</v>
      </c>
      <c r="B37" s="11" t="s">
        <v>91</v>
      </c>
      <c r="C37" s="11" t="s">
        <v>14</v>
      </c>
      <c r="D37" s="12" t="s">
        <v>92</v>
      </c>
      <c r="E37" s="12" t="s">
        <v>76</v>
      </c>
      <c r="F37" s="13">
        <v>44</v>
      </c>
      <c r="G37" s="13">
        <f t="shared" si="3"/>
        <v>26.4</v>
      </c>
      <c r="H37" s="15">
        <v>77</v>
      </c>
      <c r="I37" s="15">
        <f t="shared" si="4"/>
        <v>30.8</v>
      </c>
      <c r="J37" s="15">
        <f t="shared" si="5"/>
        <v>57.2</v>
      </c>
      <c r="K37" s="16">
        <v>9</v>
      </c>
    </row>
    <row r="38" spans="1:11" s="2" customFormat="1" ht="24.75" customHeight="1">
      <c r="A38" s="11">
        <v>35</v>
      </c>
      <c r="B38" s="11" t="s">
        <v>93</v>
      </c>
      <c r="C38" s="11" t="s">
        <v>14</v>
      </c>
      <c r="D38" s="12" t="s">
        <v>94</v>
      </c>
      <c r="E38" s="12" t="s">
        <v>76</v>
      </c>
      <c r="F38" s="13">
        <v>42</v>
      </c>
      <c r="G38" s="13">
        <f t="shared" si="3"/>
        <v>25.2</v>
      </c>
      <c r="H38" s="15">
        <v>79.33</v>
      </c>
      <c r="I38" s="15">
        <f t="shared" si="4"/>
        <v>31.732</v>
      </c>
      <c r="J38" s="15">
        <f t="shared" si="5"/>
        <v>56.932</v>
      </c>
      <c r="K38" s="16">
        <v>10</v>
      </c>
    </row>
    <row r="39" spans="1:11" s="2" customFormat="1" ht="24.75" customHeight="1">
      <c r="A39" s="11">
        <v>36</v>
      </c>
      <c r="B39" s="11" t="s">
        <v>95</v>
      </c>
      <c r="C39" s="11" t="s">
        <v>14</v>
      </c>
      <c r="D39" s="12" t="s">
        <v>96</v>
      </c>
      <c r="E39" s="12" t="s">
        <v>76</v>
      </c>
      <c r="F39" s="13">
        <v>41</v>
      </c>
      <c r="G39" s="13">
        <f t="shared" si="3"/>
        <v>24.599999999999998</v>
      </c>
      <c r="H39" s="15">
        <v>80.67</v>
      </c>
      <c r="I39" s="15">
        <f t="shared" si="4"/>
        <v>32.268</v>
      </c>
      <c r="J39" s="15">
        <f t="shared" si="5"/>
        <v>56.867999999999995</v>
      </c>
      <c r="K39" s="16">
        <v>11</v>
      </c>
    </row>
    <row r="40" spans="1:11" s="2" customFormat="1" ht="24.75" customHeight="1">
      <c r="A40" s="11">
        <v>37</v>
      </c>
      <c r="B40" s="11" t="s">
        <v>97</v>
      </c>
      <c r="C40" s="11" t="s">
        <v>14</v>
      </c>
      <c r="D40" s="12" t="s">
        <v>98</v>
      </c>
      <c r="E40" s="12" t="s">
        <v>76</v>
      </c>
      <c r="F40" s="13">
        <v>48</v>
      </c>
      <c r="G40" s="13">
        <f t="shared" si="3"/>
        <v>28.799999999999997</v>
      </c>
      <c r="H40" s="15">
        <v>68</v>
      </c>
      <c r="I40" s="15">
        <f t="shared" si="4"/>
        <v>27.200000000000003</v>
      </c>
      <c r="J40" s="15">
        <f t="shared" si="5"/>
        <v>56</v>
      </c>
      <c r="K40" s="16">
        <v>12</v>
      </c>
    </row>
    <row r="41" spans="1:11" s="2" customFormat="1" ht="24.75" customHeight="1">
      <c r="A41" s="11">
        <v>38</v>
      </c>
      <c r="B41" s="11" t="s">
        <v>99</v>
      </c>
      <c r="C41" s="11" t="s">
        <v>14</v>
      </c>
      <c r="D41" s="12" t="s">
        <v>100</v>
      </c>
      <c r="E41" s="12" t="s">
        <v>76</v>
      </c>
      <c r="F41" s="13">
        <v>42</v>
      </c>
      <c r="G41" s="13">
        <f t="shared" si="3"/>
        <v>25.2</v>
      </c>
      <c r="H41" s="15">
        <v>76</v>
      </c>
      <c r="I41" s="15">
        <f t="shared" si="4"/>
        <v>30.400000000000002</v>
      </c>
      <c r="J41" s="15">
        <f t="shared" si="5"/>
        <v>55.6</v>
      </c>
      <c r="K41" s="16">
        <v>13</v>
      </c>
    </row>
    <row r="42" spans="1:11" s="2" customFormat="1" ht="24.75" customHeight="1">
      <c r="A42" s="11">
        <v>39</v>
      </c>
      <c r="B42" s="11" t="s">
        <v>101</v>
      </c>
      <c r="C42" s="11" t="s">
        <v>14</v>
      </c>
      <c r="D42" s="12" t="s">
        <v>102</v>
      </c>
      <c r="E42" s="12" t="s">
        <v>76</v>
      </c>
      <c r="F42" s="13">
        <v>43</v>
      </c>
      <c r="G42" s="13">
        <f t="shared" si="3"/>
        <v>25.8</v>
      </c>
      <c r="H42" s="15">
        <v>73.67</v>
      </c>
      <c r="I42" s="15">
        <f t="shared" si="4"/>
        <v>29.468000000000004</v>
      </c>
      <c r="J42" s="15">
        <f t="shared" si="5"/>
        <v>55.268</v>
      </c>
      <c r="K42" s="16">
        <v>14</v>
      </c>
    </row>
    <row r="43" spans="1:11" s="2" customFormat="1" ht="24.75" customHeight="1">
      <c r="A43" s="11">
        <v>40</v>
      </c>
      <c r="B43" s="11" t="s">
        <v>103</v>
      </c>
      <c r="C43" s="11" t="s">
        <v>14</v>
      </c>
      <c r="D43" s="12" t="s">
        <v>104</v>
      </c>
      <c r="E43" s="12" t="s">
        <v>76</v>
      </c>
      <c r="F43" s="13">
        <v>42</v>
      </c>
      <c r="G43" s="13">
        <f t="shared" si="3"/>
        <v>25.2</v>
      </c>
      <c r="H43" s="15">
        <v>75</v>
      </c>
      <c r="I43" s="15">
        <f t="shared" si="4"/>
        <v>30</v>
      </c>
      <c r="J43" s="15">
        <f t="shared" si="5"/>
        <v>55.2</v>
      </c>
      <c r="K43" s="16">
        <v>15</v>
      </c>
    </row>
    <row r="44" spans="1:11" s="2" customFormat="1" ht="24.75" customHeight="1">
      <c r="A44" s="11">
        <v>41</v>
      </c>
      <c r="B44" s="11" t="s">
        <v>105</v>
      </c>
      <c r="C44" s="11" t="s">
        <v>14</v>
      </c>
      <c r="D44" s="12" t="s">
        <v>106</v>
      </c>
      <c r="E44" s="12" t="s">
        <v>76</v>
      </c>
      <c r="F44" s="13">
        <v>42</v>
      </c>
      <c r="G44" s="13">
        <f t="shared" si="3"/>
        <v>25.2</v>
      </c>
      <c r="H44" s="15">
        <v>73.67</v>
      </c>
      <c r="I44" s="15">
        <f t="shared" si="4"/>
        <v>29.468000000000004</v>
      </c>
      <c r="J44" s="15">
        <f t="shared" si="5"/>
        <v>54.668000000000006</v>
      </c>
      <c r="K44" s="16">
        <v>16</v>
      </c>
    </row>
    <row r="45" spans="1:11" s="3" customFormat="1" ht="24.75" customHeight="1">
      <c r="A45" s="11">
        <v>42</v>
      </c>
      <c r="B45" s="11" t="s">
        <v>107</v>
      </c>
      <c r="C45" s="11" t="s">
        <v>14</v>
      </c>
      <c r="D45" s="12" t="s">
        <v>108</v>
      </c>
      <c r="E45" s="12" t="s">
        <v>76</v>
      </c>
      <c r="F45" s="13">
        <v>44</v>
      </c>
      <c r="G45" s="13">
        <f t="shared" si="3"/>
        <v>26.4</v>
      </c>
      <c r="H45" s="15">
        <v>69.67</v>
      </c>
      <c r="I45" s="15">
        <f t="shared" si="4"/>
        <v>27.868000000000002</v>
      </c>
      <c r="J45" s="15">
        <f t="shared" si="5"/>
        <v>54.268</v>
      </c>
      <c r="K45" s="16">
        <v>17</v>
      </c>
    </row>
    <row r="46" spans="1:11" s="3" customFormat="1" ht="24.75" customHeight="1">
      <c r="A46" s="11">
        <v>43</v>
      </c>
      <c r="B46" s="11" t="s">
        <v>109</v>
      </c>
      <c r="C46" s="11" t="s">
        <v>14</v>
      </c>
      <c r="D46" s="12" t="s">
        <v>110</v>
      </c>
      <c r="E46" s="12" t="s">
        <v>76</v>
      </c>
      <c r="F46" s="13">
        <v>40</v>
      </c>
      <c r="G46" s="13">
        <f t="shared" si="3"/>
        <v>24</v>
      </c>
      <c r="H46" s="15">
        <v>75.67</v>
      </c>
      <c r="I46" s="15">
        <f t="shared" si="4"/>
        <v>30.268</v>
      </c>
      <c r="J46" s="15">
        <f t="shared" si="5"/>
        <v>54.268</v>
      </c>
      <c r="K46" s="16">
        <v>18</v>
      </c>
    </row>
    <row r="47" spans="1:11" s="2" customFormat="1" ht="24.75" customHeight="1">
      <c r="A47" s="11">
        <v>44</v>
      </c>
      <c r="B47" s="11" t="s">
        <v>111</v>
      </c>
      <c r="C47" s="11" t="s">
        <v>14</v>
      </c>
      <c r="D47" s="12" t="s">
        <v>112</v>
      </c>
      <c r="E47" s="12" t="s">
        <v>76</v>
      </c>
      <c r="F47" s="13">
        <v>43</v>
      </c>
      <c r="G47" s="13">
        <f t="shared" si="3"/>
        <v>25.8</v>
      </c>
      <c r="H47" s="15">
        <v>70</v>
      </c>
      <c r="I47" s="15">
        <f t="shared" si="4"/>
        <v>28</v>
      </c>
      <c r="J47" s="15">
        <f t="shared" si="5"/>
        <v>53.8</v>
      </c>
      <c r="K47" s="16">
        <v>19</v>
      </c>
    </row>
    <row r="48" spans="1:11" s="2" customFormat="1" ht="24.75" customHeight="1">
      <c r="A48" s="11">
        <v>45</v>
      </c>
      <c r="B48" s="11" t="s">
        <v>113</v>
      </c>
      <c r="C48" s="11" t="s">
        <v>14</v>
      </c>
      <c r="D48" s="12" t="s">
        <v>114</v>
      </c>
      <c r="E48" s="12" t="s">
        <v>76</v>
      </c>
      <c r="F48" s="13">
        <v>39</v>
      </c>
      <c r="G48" s="13">
        <f t="shared" si="3"/>
        <v>23.4</v>
      </c>
      <c r="H48" s="15">
        <v>75</v>
      </c>
      <c r="I48" s="15">
        <f t="shared" si="4"/>
        <v>30</v>
      </c>
      <c r="J48" s="15">
        <f t="shared" si="5"/>
        <v>53.4</v>
      </c>
      <c r="K48" s="16">
        <v>20</v>
      </c>
    </row>
    <row r="49" spans="1:11" s="2" customFormat="1" ht="24.75" customHeight="1">
      <c r="A49" s="11">
        <v>46</v>
      </c>
      <c r="B49" s="11" t="s">
        <v>115</v>
      </c>
      <c r="C49" s="11" t="s">
        <v>14</v>
      </c>
      <c r="D49" s="12" t="s">
        <v>116</v>
      </c>
      <c r="E49" s="12" t="s">
        <v>76</v>
      </c>
      <c r="F49" s="13">
        <v>41</v>
      </c>
      <c r="G49" s="13">
        <f t="shared" si="3"/>
        <v>24.599999999999998</v>
      </c>
      <c r="H49" s="15">
        <v>70.67</v>
      </c>
      <c r="I49" s="15">
        <f t="shared" si="4"/>
        <v>28.268</v>
      </c>
      <c r="J49" s="15">
        <f t="shared" si="5"/>
        <v>52.867999999999995</v>
      </c>
      <c r="K49" s="16">
        <v>21</v>
      </c>
    </row>
    <row r="50" spans="1:11" s="2" customFormat="1" ht="24.75" customHeight="1">
      <c r="A50" s="11">
        <v>47</v>
      </c>
      <c r="B50" s="11" t="s">
        <v>117</v>
      </c>
      <c r="C50" s="11" t="s">
        <v>14</v>
      </c>
      <c r="D50" s="12" t="s">
        <v>118</v>
      </c>
      <c r="E50" s="12" t="s">
        <v>76</v>
      </c>
      <c r="F50" s="13">
        <v>37</v>
      </c>
      <c r="G50" s="13">
        <f t="shared" si="3"/>
        <v>22.2</v>
      </c>
      <c r="H50" s="15">
        <v>76.33</v>
      </c>
      <c r="I50" s="15">
        <f t="shared" si="4"/>
        <v>30.532</v>
      </c>
      <c r="J50" s="15">
        <f t="shared" si="5"/>
        <v>52.732</v>
      </c>
      <c r="K50" s="16">
        <v>22</v>
      </c>
    </row>
    <row r="51" spans="1:11" s="2" customFormat="1" ht="24.75" customHeight="1">
      <c r="A51" s="11">
        <v>48</v>
      </c>
      <c r="B51" s="11" t="s">
        <v>119</v>
      </c>
      <c r="C51" s="11" t="s">
        <v>14</v>
      </c>
      <c r="D51" s="12" t="s">
        <v>120</v>
      </c>
      <c r="E51" s="12" t="s">
        <v>76</v>
      </c>
      <c r="F51" s="13">
        <v>34</v>
      </c>
      <c r="G51" s="13">
        <f t="shared" si="3"/>
        <v>20.4</v>
      </c>
      <c r="H51" s="15">
        <v>77</v>
      </c>
      <c r="I51" s="15">
        <f t="shared" si="4"/>
        <v>30.8</v>
      </c>
      <c r="J51" s="15">
        <f t="shared" si="5"/>
        <v>51.2</v>
      </c>
      <c r="K51" s="16">
        <v>23</v>
      </c>
    </row>
    <row r="52" spans="1:11" s="2" customFormat="1" ht="24.75" customHeight="1">
      <c r="A52" s="11">
        <v>49</v>
      </c>
      <c r="B52" s="11" t="s">
        <v>121</v>
      </c>
      <c r="C52" s="11" t="s">
        <v>14</v>
      </c>
      <c r="D52" s="12" t="s">
        <v>122</v>
      </c>
      <c r="E52" s="12" t="s">
        <v>76</v>
      </c>
      <c r="F52" s="13">
        <v>36</v>
      </c>
      <c r="G52" s="13">
        <f t="shared" si="3"/>
        <v>21.599999999999998</v>
      </c>
      <c r="H52" s="15">
        <v>66.67</v>
      </c>
      <c r="I52" s="15">
        <f t="shared" si="4"/>
        <v>26.668000000000003</v>
      </c>
      <c r="J52" s="15">
        <f t="shared" si="5"/>
        <v>48.268</v>
      </c>
      <c r="K52" s="16">
        <v>24</v>
      </c>
    </row>
    <row r="53" spans="1:11" s="2" customFormat="1" ht="24.75" customHeight="1">
      <c r="A53" s="11">
        <v>50</v>
      </c>
      <c r="B53" s="11" t="s">
        <v>123</v>
      </c>
      <c r="C53" s="11" t="s">
        <v>14</v>
      </c>
      <c r="D53" s="12" t="s">
        <v>124</v>
      </c>
      <c r="E53" s="12" t="s">
        <v>76</v>
      </c>
      <c r="F53" s="13">
        <v>34</v>
      </c>
      <c r="G53" s="13">
        <f t="shared" si="3"/>
        <v>20.4</v>
      </c>
      <c r="H53" s="15">
        <v>67</v>
      </c>
      <c r="I53" s="15">
        <f t="shared" si="4"/>
        <v>26.8</v>
      </c>
      <c r="J53" s="15">
        <f t="shared" si="5"/>
        <v>47.2</v>
      </c>
      <c r="K53" s="16">
        <v>25</v>
      </c>
    </row>
    <row r="54" spans="1:11" s="2" customFormat="1" ht="24.75" customHeight="1">
      <c r="A54" s="11">
        <v>51</v>
      </c>
      <c r="B54" s="11" t="s">
        <v>125</v>
      </c>
      <c r="C54" s="11" t="s">
        <v>14</v>
      </c>
      <c r="D54" s="12" t="s">
        <v>126</v>
      </c>
      <c r="E54" s="12" t="s">
        <v>76</v>
      </c>
      <c r="F54" s="13">
        <v>31</v>
      </c>
      <c r="G54" s="13">
        <f t="shared" si="3"/>
        <v>18.599999999999998</v>
      </c>
      <c r="H54" s="15">
        <v>71</v>
      </c>
      <c r="I54" s="15">
        <f t="shared" si="4"/>
        <v>28.400000000000002</v>
      </c>
      <c r="J54" s="15">
        <f t="shared" si="5"/>
        <v>47</v>
      </c>
      <c r="K54" s="16">
        <v>26</v>
      </c>
    </row>
    <row r="55" spans="1:11" s="2" customFormat="1" ht="24.75" customHeight="1">
      <c r="A55" s="11">
        <v>52</v>
      </c>
      <c r="B55" s="11" t="s">
        <v>127</v>
      </c>
      <c r="C55" s="11" t="s">
        <v>14</v>
      </c>
      <c r="D55" s="12" t="s">
        <v>128</v>
      </c>
      <c r="E55" s="12" t="s">
        <v>76</v>
      </c>
      <c r="F55" s="13">
        <v>60</v>
      </c>
      <c r="G55" s="13">
        <f t="shared" si="3"/>
        <v>36</v>
      </c>
      <c r="H55" s="15" t="s">
        <v>129</v>
      </c>
      <c r="I55" s="15"/>
      <c r="J55" s="15"/>
      <c r="K55" s="16"/>
    </row>
    <row r="56" spans="1:11" s="2" customFormat="1" ht="24.75" customHeight="1">
      <c r="A56" s="11">
        <v>53</v>
      </c>
      <c r="B56" s="11" t="s">
        <v>130</v>
      </c>
      <c r="C56" s="11" t="s">
        <v>14</v>
      </c>
      <c r="D56" s="12" t="s">
        <v>131</v>
      </c>
      <c r="E56" s="12" t="s">
        <v>76</v>
      </c>
      <c r="F56" s="13">
        <v>54</v>
      </c>
      <c r="G56" s="13">
        <f t="shared" si="3"/>
        <v>32.4</v>
      </c>
      <c r="H56" s="15" t="s">
        <v>129</v>
      </c>
      <c r="I56" s="16"/>
      <c r="J56" s="17"/>
      <c r="K56" s="16"/>
    </row>
    <row r="57" spans="1:11" s="2" customFormat="1" ht="24.75" customHeight="1">
      <c r="A57" s="11">
        <v>54</v>
      </c>
      <c r="B57" s="11" t="s">
        <v>132</v>
      </c>
      <c r="C57" s="11" t="s">
        <v>14</v>
      </c>
      <c r="D57" s="12" t="s">
        <v>133</v>
      </c>
      <c r="E57" s="12" t="s">
        <v>76</v>
      </c>
      <c r="F57" s="13">
        <v>40</v>
      </c>
      <c r="G57" s="13">
        <f t="shared" si="3"/>
        <v>24</v>
      </c>
      <c r="H57" s="15" t="s">
        <v>129</v>
      </c>
      <c r="I57" s="15"/>
      <c r="J57" s="15"/>
      <c r="K57" s="16"/>
    </row>
    <row r="58" spans="1:11" s="2" customFormat="1" ht="24.75" customHeight="1">
      <c r="A58" s="11">
        <v>55</v>
      </c>
      <c r="B58" s="11" t="s">
        <v>134</v>
      </c>
      <c r="C58" s="11" t="s">
        <v>14</v>
      </c>
      <c r="D58" s="12" t="s">
        <v>135</v>
      </c>
      <c r="E58" s="12" t="s">
        <v>136</v>
      </c>
      <c r="F58" s="13">
        <v>41</v>
      </c>
      <c r="G58" s="13">
        <f t="shared" si="3"/>
        <v>24.599999999999998</v>
      </c>
      <c r="H58" s="14">
        <v>72.33</v>
      </c>
      <c r="I58" s="15">
        <f aca="true" t="shared" si="6" ref="I58:I70">H58*0.4</f>
        <v>28.932000000000002</v>
      </c>
      <c r="J58" s="15">
        <f t="shared" si="5"/>
        <v>53.532</v>
      </c>
      <c r="K58" s="16">
        <v>1</v>
      </c>
    </row>
    <row r="59" spans="1:11" s="2" customFormat="1" ht="24.75" customHeight="1">
      <c r="A59" s="11">
        <v>56</v>
      </c>
      <c r="B59" s="11" t="s">
        <v>137</v>
      </c>
      <c r="C59" s="11" t="s">
        <v>14</v>
      </c>
      <c r="D59" s="12" t="s">
        <v>138</v>
      </c>
      <c r="E59" s="12" t="s">
        <v>136</v>
      </c>
      <c r="F59" s="13">
        <v>35</v>
      </c>
      <c r="G59" s="13">
        <f t="shared" si="3"/>
        <v>21</v>
      </c>
      <c r="H59" s="14">
        <v>68.33</v>
      </c>
      <c r="I59" s="15">
        <f t="shared" si="6"/>
        <v>27.332</v>
      </c>
      <c r="J59" s="15">
        <f t="shared" si="5"/>
        <v>48.332</v>
      </c>
      <c r="K59" s="16">
        <v>2</v>
      </c>
    </row>
    <row r="60" spans="1:11" s="2" customFormat="1" ht="24.75" customHeight="1">
      <c r="A60" s="11">
        <v>57</v>
      </c>
      <c r="B60" s="11" t="s">
        <v>139</v>
      </c>
      <c r="C60" s="11" t="s">
        <v>14</v>
      </c>
      <c r="D60" s="12" t="s">
        <v>140</v>
      </c>
      <c r="E60" s="12" t="s">
        <v>136</v>
      </c>
      <c r="F60" s="13">
        <v>38</v>
      </c>
      <c r="G60" s="13">
        <f t="shared" si="3"/>
        <v>22.8</v>
      </c>
      <c r="H60" s="14">
        <v>61.67</v>
      </c>
      <c r="I60" s="15">
        <f t="shared" si="6"/>
        <v>24.668000000000003</v>
      </c>
      <c r="J60" s="15">
        <f t="shared" si="5"/>
        <v>47.468</v>
      </c>
      <c r="K60" s="16">
        <v>3</v>
      </c>
    </row>
    <row r="61" spans="1:11" s="2" customFormat="1" ht="24.75" customHeight="1">
      <c r="A61" s="11">
        <v>58</v>
      </c>
      <c r="B61" s="11" t="s">
        <v>141</v>
      </c>
      <c r="C61" s="11" t="s">
        <v>14</v>
      </c>
      <c r="D61" s="12" t="s">
        <v>142</v>
      </c>
      <c r="E61" s="12" t="s">
        <v>143</v>
      </c>
      <c r="F61" s="13">
        <v>43</v>
      </c>
      <c r="G61" s="13">
        <f t="shared" si="3"/>
        <v>25.8</v>
      </c>
      <c r="H61" s="14">
        <v>73.67</v>
      </c>
      <c r="I61" s="15">
        <f t="shared" si="6"/>
        <v>29.468000000000004</v>
      </c>
      <c r="J61" s="15">
        <f t="shared" si="5"/>
        <v>55.268</v>
      </c>
      <c r="K61" s="16">
        <v>1</v>
      </c>
    </row>
    <row r="62" spans="1:11" s="2" customFormat="1" ht="24.75" customHeight="1">
      <c r="A62" s="11">
        <v>59</v>
      </c>
      <c r="B62" s="11" t="s">
        <v>144</v>
      </c>
      <c r="C62" s="11" t="s">
        <v>14</v>
      </c>
      <c r="D62" s="12" t="s">
        <v>145</v>
      </c>
      <c r="E62" s="12" t="s">
        <v>146</v>
      </c>
      <c r="F62" s="13">
        <v>49</v>
      </c>
      <c r="G62" s="13">
        <f t="shared" si="3"/>
        <v>29.4</v>
      </c>
      <c r="H62" s="14">
        <v>73.67</v>
      </c>
      <c r="I62" s="15">
        <f t="shared" si="6"/>
        <v>29.468000000000004</v>
      </c>
      <c r="J62" s="15">
        <f t="shared" si="5"/>
        <v>58.868</v>
      </c>
      <c r="K62" s="16">
        <v>1</v>
      </c>
    </row>
    <row r="63" spans="1:11" s="2" customFormat="1" ht="24.75" customHeight="1">
      <c r="A63" s="11">
        <v>60</v>
      </c>
      <c r="B63" s="11" t="s">
        <v>147</v>
      </c>
      <c r="C63" s="11" t="s">
        <v>14</v>
      </c>
      <c r="D63" s="12" t="s">
        <v>148</v>
      </c>
      <c r="E63" s="12" t="s">
        <v>146</v>
      </c>
      <c r="F63" s="13">
        <v>49</v>
      </c>
      <c r="G63" s="13">
        <f t="shared" si="3"/>
        <v>29.4</v>
      </c>
      <c r="H63" s="14">
        <v>64.33</v>
      </c>
      <c r="I63" s="15">
        <f t="shared" si="6"/>
        <v>25.732</v>
      </c>
      <c r="J63" s="15">
        <f t="shared" si="5"/>
        <v>55.132</v>
      </c>
      <c r="K63" s="16">
        <v>2</v>
      </c>
    </row>
    <row r="64" spans="1:11" s="2" customFormat="1" ht="24.75" customHeight="1">
      <c r="A64" s="11">
        <v>61</v>
      </c>
      <c r="B64" s="11" t="s">
        <v>149</v>
      </c>
      <c r="C64" s="11" t="s">
        <v>14</v>
      </c>
      <c r="D64" s="12" t="s">
        <v>150</v>
      </c>
      <c r="E64" s="12" t="s">
        <v>151</v>
      </c>
      <c r="F64" s="13">
        <v>51</v>
      </c>
      <c r="G64" s="13">
        <f t="shared" si="3"/>
        <v>30.599999999999998</v>
      </c>
      <c r="H64" s="14">
        <v>77.33</v>
      </c>
      <c r="I64" s="15">
        <f t="shared" si="6"/>
        <v>30.932000000000002</v>
      </c>
      <c r="J64" s="15">
        <f t="shared" si="5"/>
        <v>61.532</v>
      </c>
      <c r="K64" s="16">
        <v>1</v>
      </c>
    </row>
    <row r="65" spans="1:11" s="2" customFormat="1" ht="24.75" customHeight="1">
      <c r="A65" s="11">
        <v>62</v>
      </c>
      <c r="B65" s="11" t="s">
        <v>152</v>
      </c>
      <c r="C65" s="11" t="s">
        <v>14</v>
      </c>
      <c r="D65" s="12" t="s">
        <v>153</v>
      </c>
      <c r="E65" s="12" t="s">
        <v>151</v>
      </c>
      <c r="F65" s="13">
        <v>57</v>
      </c>
      <c r="G65" s="13">
        <f t="shared" si="3"/>
        <v>34.199999999999996</v>
      </c>
      <c r="H65" s="14">
        <v>67.33</v>
      </c>
      <c r="I65" s="15">
        <f t="shared" si="6"/>
        <v>26.932000000000002</v>
      </c>
      <c r="J65" s="15">
        <f t="shared" si="5"/>
        <v>61.132</v>
      </c>
      <c r="K65" s="16">
        <v>2</v>
      </c>
    </row>
    <row r="66" spans="1:11" s="2" customFormat="1" ht="24.75" customHeight="1">
      <c r="A66" s="11">
        <v>63</v>
      </c>
      <c r="B66" s="11" t="s">
        <v>154</v>
      </c>
      <c r="C66" s="11" t="s">
        <v>14</v>
      </c>
      <c r="D66" s="12" t="s">
        <v>155</v>
      </c>
      <c r="E66" s="12" t="s">
        <v>151</v>
      </c>
      <c r="F66" s="13">
        <v>51</v>
      </c>
      <c r="G66" s="13">
        <f t="shared" si="3"/>
        <v>30.599999999999998</v>
      </c>
      <c r="H66" s="14">
        <v>64</v>
      </c>
      <c r="I66" s="15">
        <f t="shared" si="6"/>
        <v>25.6</v>
      </c>
      <c r="J66" s="15">
        <f t="shared" si="5"/>
        <v>56.2</v>
      </c>
      <c r="K66" s="16">
        <v>3</v>
      </c>
    </row>
    <row r="67" spans="1:11" s="2" customFormat="1" ht="24.75" customHeight="1">
      <c r="A67" s="11">
        <v>64</v>
      </c>
      <c r="B67" s="11" t="s">
        <v>156</v>
      </c>
      <c r="C67" s="11" t="s">
        <v>14</v>
      </c>
      <c r="D67" s="12" t="s">
        <v>157</v>
      </c>
      <c r="E67" s="12" t="s">
        <v>151</v>
      </c>
      <c r="F67" s="13">
        <v>46</v>
      </c>
      <c r="G67" s="13">
        <f t="shared" si="3"/>
        <v>27.599999999999998</v>
      </c>
      <c r="H67" s="14">
        <v>68.33</v>
      </c>
      <c r="I67" s="15">
        <f t="shared" si="6"/>
        <v>27.332</v>
      </c>
      <c r="J67" s="15">
        <f t="shared" si="5"/>
        <v>54.932</v>
      </c>
      <c r="K67" s="16">
        <v>4</v>
      </c>
    </row>
    <row r="68" spans="1:11" s="2" customFormat="1" ht="24.75" customHeight="1">
      <c r="A68" s="11">
        <v>65</v>
      </c>
      <c r="B68" s="11" t="s">
        <v>158</v>
      </c>
      <c r="C68" s="11" t="s">
        <v>14</v>
      </c>
      <c r="D68" s="12" t="s">
        <v>159</v>
      </c>
      <c r="E68" s="12" t="s">
        <v>160</v>
      </c>
      <c r="F68" s="13">
        <v>53</v>
      </c>
      <c r="G68" s="13">
        <f aca="true" t="shared" si="7" ref="G68:G99">F68*0.6</f>
        <v>31.799999999999997</v>
      </c>
      <c r="H68" s="15">
        <v>81.67</v>
      </c>
      <c r="I68" s="15">
        <f t="shared" si="6"/>
        <v>32.668</v>
      </c>
      <c r="J68" s="15">
        <f aca="true" t="shared" si="8" ref="J68:J99">G68+I68</f>
        <v>64.46799999999999</v>
      </c>
      <c r="K68" s="16">
        <v>1</v>
      </c>
    </row>
    <row r="69" spans="1:11" s="2" customFormat="1" ht="24.75" customHeight="1">
      <c r="A69" s="11">
        <v>66</v>
      </c>
      <c r="B69" s="11" t="s">
        <v>161</v>
      </c>
      <c r="C69" s="11" t="s">
        <v>14</v>
      </c>
      <c r="D69" s="12" t="s">
        <v>162</v>
      </c>
      <c r="E69" s="12" t="s">
        <v>160</v>
      </c>
      <c r="F69" s="13">
        <v>53</v>
      </c>
      <c r="G69" s="13">
        <f t="shared" si="7"/>
        <v>31.799999999999997</v>
      </c>
      <c r="H69" s="15">
        <v>74.67</v>
      </c>
      <c r="I69" s="15">
        <f t="shared" si="6"/>
        <v>29.868000000000002</v>
      </c>
      <c r="J69" s="15">
        <f t="shared" si="8"/>
        <v>61.668</v>
      </c>
      <c r="K69" s="16">
        <v>2</v>
      </c>
    </row>
    <row r="70" spans="1:11" s="2" customFormat="1" ht="24.75" customHeight="1">
      <c r="A70" s="11">
        <v>67</v>
      </c>
      <c r="B70" s="11" t="s">
        <v>163</v>
      </c>
      <c r="C70" s="11" t="s">
        <v>14</v>
      </c>
      <c r="D70" s="12" t="s">
        <v>164</v>
      </c>
      <c r="E70" s="12" t="s">
        <v>160</v>
      </c>
      <c r="F70" s="13">
        <v>56</v>
      </c>
      <c r="G70" s="13">
        <f t="shared" si="7"/>
        <v>33.6</v>
      </c>
      <c r="H70" s="15">
        <v>62.67</v>
      </c>
      <c r="I70" s="15">
        <f t="shared" si="6"/>
        <v>25.068</v>
      </c>
      <c r="J70" s="15">
        <f t="shared" si="8"/>
        <v>58.668000000000006</v>
      </c>
      <c r="K70" s="16">
        <v>3</v>
      </c>
    </row>
    <row r="71" spans="1:11" s="2" customFormat="1" ht="24.75" customHeight="1">
      <c r="A71" s="11">
        <v>68</v>
      </c>
      <c r="B71" s="11" t="s">
        <v>165</v>
      </c>
      <c r="C71" s="11" t="s">
        <v>14</v>
      </c>
      <c r="D71" s="12" t="s">
        <v>166</v>
      </c>
      <c r="E71" s="12" t="s">
        <v>160</v>
      </c>
      <c r="F71" s="13">
        <v>53</v>
      </c>
      <c r="G71" s="13">
        <f t="shared" si="7"/>
        <v>31.799999999999997</v>
      </c>
      <c r="H71" s="15" t="s">
        <v>129</v>
      </c>
      <c r="I71" s="15"/>
      <c r="J71" s="15"/>
      <c r="K71" s="16"/>
    </row>
    <row r="72" spans="1:11" s="2" customFormat="1" ht="24.75" customHeight="1">
      <c r="A72" s="11">
        <v>69</v>
      </c>
      <c r="B72" s="11" t="s">
        <v>167</v>
      </c>
      <c r="C72" s="11" t="s">
        <v>14</v>
      </c>
      <c r="D72" s="12" t="s">
        <v>168</v>
      </c>
      <c r="E72" s="12" t="s">
        <v>169</v>
      </c>
      <c r="F72" s="13">
        <v>59</v>
      </c>
      <c r="G72" s="13">
        <f t="shared" si="7"/>
        <v>35.4</v>
      </c>
      <c r="H72" s="15">
        <v>74</v>
      </c>
      <c r="I72" s="15">
        <f aca="true" t="shared" si="9" ref="I72:I84">H72*0.4</f>
        <v>29.6</v>
      </c>
      <c r="J72" s="15">
        <f t="shared" si="8"/>
        <v>65</v>
      </c>
      <c r="K72" s="16">
        <v>1</v>
      </c>
    </row>
    <row r="73" spans="1:11" s="2" customFormat="1" ht="24.75" customHeight="1">
      <c r="A73" s="11">
        <v>70</v>
      </c>
      <c r="B73" s="11" t="s">
        <v>170</v>
      </c>
      <c r="C73" s="11" t="s">
        <v>14</v>
      </c>
      <c r="D73" s="12" t="s">
        <v>171</v>
      </c>
      <c r="E73" s="12" t="s">
        <v>169</v>
      </c>
      <c r="F73" s="13">
        <v>53</v>
      </c>
      <c r="G73" s="13">
        <f t="shared" si="7"/>
        <v>31.799999999999997</v>
      </c>
      <c r="H73" s="15">
        <v>79</v>
      </c>
      <c r="I73" s="15">
        <f t="shared" si="9"/>
        <v>31.6</v>
      </c>
      <c r="J73" s="15">
        <f t="shared" si="8"/>
        <v>63.4</v>
      </c>
      <c r="K73" s="16">
        <v>2</v>
      </c>
    </row>
    <row r="74" spans="1:11" s="2" customFormat="1" ht="24.75" customHeight="1">
      <c r="A74" s="11">
        <v>71</v>
      </c>
      <c r="B74" s="11" t="s">
        <v>172</v>
      </c>
      <c r="C74" s="11" t="s">
        <v>14</v>
      </c>
      <c r="D74" s="12" t="s">
        <v>173</v>
      </c>
      <c r="E74" s="12" t="s">
        <v>169</v>
      </c>
      <c r="F74" s="13">
        <v>48</v>
      </c>
      <c r="G74" s="13">
        <f t="shared" si="7"/>
        <v>28.799999999999997</v>
      </c>
      <c r="H74" s="15">
        <v>85.33</v>
      </c>
      <c r="I74" s="15">
        <f t="shared" si="9"/>
        <v>34.132</v>
      </c>
      <c r="J74" s="15">
        <f t="shared" si="8"/>
        <v>62.931999999999995</v>
      </c>
      <c r="K74" s="16">
        <v>3</v>
      </c>
    </row>
    <row r="75" spans="1:11" s="2" customFormat="1" ht="24.75" customHeight="1">
      <c r="A75" s="11">
        <v>72</v>
      </c>
      <c r="B75" s="11" t="s">
        <v>174</v>
      </c>
      <c r="C75" s="11" t="s">
        <v>14</v>
      </c>
      <c r="D75" s="12" t="s">
        <v>175</v>
      </c>
      <c r="E75" s="12" t="s">
        <v>169</v>
      </c>
      <c r="F75" s="13">
        <v>47</v>
      </c>
      <c r="G75" s="13">
        <f t="shared" si="7"/>
        <v>28.2</v>
      </c>
      <c r="H75" s="15">
        <v>73</v>
      </c>
      <c r="I75" s="15">
        <f t="shared" si="9"/>
        <v>29.200000000000003</v>
      </c>
      <c r="J75" s="15">
        <f t="shared" si="8"/>
        <v>57.400000000000006</v>
      </c>
      <c r="K75" s="16">
        <v>4</v>
      </c>
    </row>
    <row r="76" spans="1:11" s="2" customFormat="1" ht="24.75" customHeight="1">
      <c r="A76" s="11">
        <v>73</v>
      </c>
      <c r="B76" s="11" t="s">
        <v>176</v>
      </c>
      <c r="C76" s="11" t="s">
        <v>14</v>
      </c>
      <c r="D76" s="12" t="s">
        <v>177</v>
      </c>
      <c r="E76" s="12" t="s">
        <v>169</v>
      </c>
      <c r="F76" s="13">
        <v>46</v>
      </c>
      <c r="G76" s="13">
        <f t="shared" si="7"/>
        <v>27.599999999999998</v>
      </c>
      <c r="H76" s="15">
        <v>71.33</v>
      </c>
      <c r="I76" s="15">
        <f t="shared" si="9"/>
        <v>28.532</v>
      </c>
      <c r="J76" s="15">
        <f t="shared" si="8"/>
        <v>56.132</v>
      </c>
      <c r="K76" s="16">
        <v>5</v>
      </c>
    </row>
    <row r="77" spans="1:11" s="2" customFormat="1" ht="24.75" customHeight="1">
      <c r="A77" s="11">
        <v>74</v>
      </c>
      <c r="B77" s="11" t="s">
        <v>178</v>
      </c>
      <c r="C77" s="11" t="s">
        <v>14</v>
      </c>
      <c r="D77" s="12" t="s">
        <v>179</v>
      </c>
      <c r="E77" s="12" t="s">
        <v>169</v>
      </c>
      <c r="F77" s="13">
        <v>45</v>
      </c>
      <c r="G77" s="13">
        <f t="shared" si="7"/>
        <v>27</v>
      </c>
      <c r="H77" s="15">
        <v>67</v>
      </c>
      <c r="I77" s="15">
        <f t="shared" si="9"/>
        <v>26.8</v>
      </c>
      <c r="J77" s="15">
        <f t="shared" si="8"/>
        <v>53.8</v>
      </c>
      <c r="K77" s="16">
        <v>6</v>
      </c>
    </row>
    <row r="78" spans="1:11" s="2" customFormat="1" ht="24.75" customHeight="1">
      <c r="A78" s="11">
        <v>75</v>
      </c>
      <c r="B78" s="11" t="s">
        <v>180</v>
      </c>
      <c r="C78" s="11" t="s">
        <v>14</v>
      </c>
      <c r="D78" s="12" t="s">
        <v>181</v>
      </c>
      <c r="E78" s="12" t="s">
        <v>182</v>
      </c>
      <c r="F78" s="13">
        <v>57</v>
      </c>
      <c r="G78" s="13">
        <f t="shared" si="7"/>
        <v>34.199999999999996</v>
      </c>
      <c r="H78" s="15">
        <v>72.33</v>
      </c>
      <c r="I78" s="15">
        <f t="shared" si="9"/>
        <v>28.932000000000002</v>
      </c>
      <c r="J78" s="15">
        <f t="shared" si="8"/>
        <v>63.132</v>
      </c>
      <c r="K78" s="16">
        <v>1</v>
      </c>
    </row>
    <row r="79" spans="1:11" s="2" customFormat="1" ht="24.75" customHeight="1">
      <c r="A79" s="11">
        <v>76</v>
      </c>
      <c r="B79" s="11" t="s">
        <v>183</v>
      </c>
      <c r="C79" s="11" t="s">
        <v>14</v>
      </c>
      <c r="D79" s="12" t="s">
        <v>184</v>
      </c>
      <c r="E79" s="12" t="s">
        <v>182</v>
      </c>
      <c r="F79" s="13">
        <v>51</v>
      </c>
      <c r="G79" s="13">
        <f t="shared" si="7"/>
        <v>30.599999999999998</v>
      </c>
      <c r="H79" s="15">
        <v>72.67</v>
      </c>
      <c r="I79" s="15">
        <f t="shared" si="9"/>
        <v>29.068</v>
      </c>
      <c r="J79" s="15">
        <f t="shared" si="8"/>
        <v>59.668</v>
      </c>
      <c r="K79" s="16">
        <v>2</v>
      </c>
    </row>
    <row r="80" spans="1:11" s="2" customFormat="1" ht="24.75" customHeight="1">
      <c r="A80" s="11">
        <v>77</v>
      </c>
      <c r="B80" s="11" t="s">
        <v>185</v>
      </c>
      <c r="C80" s="11" t="s">
        <v>14</v>
      </c>
      <c r="D80" s="12" t="s">
        <v>186</v>
      </c>
      <c r="E80" s="12" t="s">
        <v>182</v>
      </c>
      <c r="F80" s="13">
        <v>48</v>
      </c>
      <c r="G80" s="13">
        <f t="shared" si="7"/>
        <v>28.799999999999997</v>
      </c>
      <c r="H80" s="15">
        <v>72.67</v>
      </c>
      <c r="I80" s="15">
        <f t="shared" si="9"/>
        <v>29.068</v>
      </c>
      <c r="J80" s="15">
        <f t="shared" si="8"/>
        <v>57.867999999999995</v>
      </c>
      <c r="K80" s="16">
        <v>3</v>
      </c>
    </row>
    <row r="81" spans="1:11" s="2" customFormat="1" ht="24.75" customHeight="1">
      <c r="A81" s="11">
        <v>78</v>
      </c>
      <c r="B81" s="11" t="s">
        <v>187</v>
      </c>
      <c r="C81" s="11" t="s">
        <v>14</v>
      </c>
      <c r="D81" s="12" t="s">
        <v>188</v>
      </c>
      <c r="E81" s="12" t="s">
        <v>182</v>
      </c>
      <c r="F81" s="13">
        <v>48</v>
      </c>
      <c r="G81" s="13">
        <f t="shared" si="7"/>
        <v>28.799999999999997</v>
      </c>
      <c r="H81" s="15">
        <v>65.67</v>
      </c>
      <c r="I81" s="15">
        <f t="shared" si="9"/>
        <v>26.268</v>
      </c>
      <c r="J81" s="15">
        <f t="shared" si="8"/>
        <v>55.068</v>
      </c>
      <c r="K81" s="16">
        <v>4</v>
      </c>
    </row>
    <row r="82" spans="1:11" s="2" customFormat="1" ht="24.75" customHeight="1">
      <c r="A82" s="11">
        <v>79</v>
      </c>
      <c r="B82" s="11" t="s">
        <v>189</v>
      </c>
      <c r="C82" s="11" t="s">
        <v>14</v>
      </c>
      <c r="D82" s="12" t="s">
        <v>190</v>
      </c>
      <c r="E82" s="12" t="s">
        <v>191</v>
      </c>
      <c r="F82" s="13">
        <v>58</v>
      </c>
      <c r="G82" s="13">
        <f t="shared" si="7"/>
        <v>34.8</v>
      </c>
      <c r="H82" s="15">
        <v>76.33</v>
      </c>
      <c r="I82" s="15">
        <f t="shared" si="9"/>
        <v>30.532</v>
      </c>
      <c r="J82" s="15">
        <f t="shared" si="8"/>
        <v>65.332</v>
      </c>
      <c r="K82" s="16">
        <v>1</v>
      </c>
    </row>
    <row r="83" spans="1:11" s="2" customFormat="1" ht="24.75" customHeight="1">
      <c r="A83" s="11">
        <v>80</v>
      </c>
      <c r="B83" s="11" t="s">
        <v>192</v>
      </c>
      <c r="C83" s="11" t="s">
        <v>14</v>
      </c>
      <c r="D83" s="12" t="s">
        <v>193</v>
      </c>
      <c r="E83" s="12" t="s">
        <v>191</v>
      </c>
      <c r="F83" s="13">
        <v>49</v>
      </c>
      <c r="G83" s="13">
        <f t="shared" si="7"/>
        <v>29.4</v>
      </c>
      <c r="H83" s="15">
        <v>72</v>
      </c>
      <c r="I83" s="15">
        <f t="shared" si="9"/>
        <v>28.8</v>
      </c>
      <c r="J83" s="15">
        <f t="shared" si="8"/>
        <v>58.2</v>
      </c>
      <c r="K83" s="16">
        <v>2</v>
      </c>
    </row>
    <row r="84" spans="1:11" s="2" customFormat="1" ht="24.75" customHeight="1">
      <c r="A84" s="11">
        <v>81</v>
      </c>
      <c r="B84" s="11" t="s">
        <v>194</v>
      </c>
      <c r="C84" s="11" t="s">
        <v>14</v>
      </c>
      <c r="D84" s="12" t="s">
        <v>195</v>
      </c>
      <c r="E84" s="12" t="s">
        <v>191</v>
      </c>
      <c r="F84" s="13">
        <v>43</v>
      </c>
      <c r="G84" s="13">
        <f t="shared" si="7"/>
        <v>25.8</v>
      </c>
      <c r="H84" s="15">
        <v>67.67</v>
      </c>
      <c r="I84" s="15">
        <f t="shared" si="9"/>
        <v>27.068</v>
      </c>
      <c r="J84" s="15">
        <f t="shared" si="8"/>
        <v>52.868</v>
      </c>
      <c r="K84" s="16">
        <v>3</v>
      </c>
    </row>
    <row r="85" spans="1:11" s="2" customFormat="1" ht="24.75" customHeight="1">
      <c r="A85" s="11">
        <v>82</v>
      </c>
      <c r="B85" s="11" t="s">
        <v>196</v>
      </c>
      <c r="C85" s="11" t="s">
        <v>14</v>
      </c>
      <c r="D85" s="12" t="s">
        <v>197</v>
      </c>
      <c r="E85" s="12" t="s">
        <v>191</v>
      </c>
      <c r="F85" s="13">
        <v>43</v>
      </c>
      <c r="G85" s="13">
        <f t="shared" si="7"/>
        <v>25.8</v>
      </c>
      <c r="H85" s="15" t="s">
        <v>129</v>
      </c>
      <c r="I85" s="15"/>
      <c r="J85" s="15"/>
      <c r="K85" s="16"/>
    </row>
    <row r="86" spans="1:11" s="2" customFormat="1" ht="24.75" customHeight="1">
      <c r="A86" s="11">
        <v>83</v>
      </c>
      <c r="B86" s="11" t="s">
        <v>198</v>
      </c>
      <c r="C86" s="11" t="s">
        <v>14</v>
      </c>
      <c r="D86" s="12" t="s">
        <v>199</v>
      </c>
      <c r="E86" s="12" t="s">
        <v>200</v>
      </c>
      <c r="F86" s="13">
        <v>54</v>
      </c>
      <c r="G86" s="13">
        <f t="shared" si="7"/>
        <v>32.4</v>
      </c>
      <c r="H86" s="15">
        <v>75.33</v>
      </c>
      <c r="I86" s="15">
        <f aca="true" t="shared" si="10" ref="I86:I99">H86*0.4</f>
        <v>30.132</v>
      </c>
      <c r="J86" s="15">
        <f t="shared" si="8"/>
        <v>62.532</v>
      </c>
      <c r="K86" s="16">
        <v>1</v>
      </c>
    </row>
    <row r="87" spans="1:11" s="2" customFormat="1" ht="24.75" customHeight="1">
      <c r="A87" s="11">
        <v>84</v>
      </c>
      <c r="B87" s="11" t="s">
        <v>201</v>
      </c>
      <c r="C87" s="11" t="s">
        <v>14</v>
      </c>
      <c r="D87" s="12" t="s">
        <v>202</v>
      </c>
      <c r="E87" s="12" t="s">
        <v>200</v>
      </c>
      <c r="F87" s="13">
        <v>49</v>
      </c>
      <c r="G87" s="13">
        <f t="shared" si="7"/>
        <v>29.4</v>
      </c>
      <c r="H87" s="15">
        <v>80</v>
      </c>
      <c r="I87" s="15">
        <f t="shared" si="10"/>
        <v>32</v>
      </c>
      <c r="J87" s="15">
        <f t="shared" si="8"/>
        <v>61.4</v>
      </c>
      <c r="K87" s="16">
        <v>2</v>
      </c>
    </row>
    <row r="88" spans="1:11" s="2" customFormat="1" ht="24.75" customHeight="1">
      <c r="A88" s="11">
        <v>85</v>
      </c>
      <c r="B88" s="11" t="s">
        <v>203</v>
      </c>
      <c r="C88" s="11" t="s">
        <v>14</v>
      </c>
      <c r="D88" s="12" t="s">
        <v>204</v>
      </c>
      <c r="E88" s="12" t="s">
        <v>200</v>
      </c>
      <c r="F88" s="13">
        <v>52</v>
      </c>
      <c r="G88" s="13">
        <f t="shared" si="7"/>
        <v>31.2</v>
      </c>
      <c r="H88" s="15">
        <v>74</v>
      </c>
      <c r="I88" s="15">
        <f t="shared" si="10"/>
        <v>29.6</v>
      </c>
      <c r="J88" s="15">
        <f t="shared" si="8"/>
        <v>60.8</v>
      </c>
      <c r="K88" s="16">
        <v>3</v>
      </c>
    </row>
    <row r="89" spans="1:11" s="2" customFormat="1" ht="24.75" customHeight="1">
      <c r="A89" s="11">
        <v>86</v>
      </c>
      <c r="B89" s="11" t="s">
        <v>205</v>
      </c>
      <c r="C89" s="11" t="s">
        <v>14</v>
      </c>
      <c r="D89" s="12" t="s">
        <v>206</v>
      </c>
      <c r="E89" s="12" t="s">
        <v>200</v>
      </c>
      <c r="F89" s="13">
        <v>54</v>
      </c>
      <c r="G89" s="13">
        <f t="shared" si="7"/>
        <v>32.4</v>
      </c>
      <c r="H89" s="15">
        <v>68.67</v>
      </c>
      <c r="I89" s="15">
        <f t="shared" si="10"/>
        <v>27.468000000000004</v>
      </c>
      <c r="J89" s="15">
        <f t="shared" si="8"/>
        <v>59.868</v>
      </c>
      <c r="K89" s="16">
        <v>4</v>
      </c>
    </row>
    <row r="90" spans="1:11" s="2" customFormat="1" ht="24.75" customHeight="1">
      <c r="A90" s="11">
        <v>87</v>
      </c>
      <c r="B90" s="11" t="s">
        <v>207</v>
      </c>
      <c r="C90" s="11" t="s">
        <v>14</v>
      </c>
      <c r="D90" s="12" t="s">
        <v>208</v>
      </c>
      <c r="E90" s="12" t="s">
        <v>200</v>
      </c>
      <c r="F90" s="13">
        <v>50</v>
      </c>
      <c r="G90" s="13">
        <f t="shared" si="7"/>
        <v>30</v>
      </c>
      <c r="H90" s="15">
        <v>73.67</v>
      </c>
      <c r="I90" s="15">
        <f t="shared" si="10"/>
        <v>29.468000000000004</v>
      </c>
      <c r="J90" s="15">
        <f t="shared" si="8"/>
        <v>59.468</v>
      </c>
      <c r="K90" s="16">
        <v>5</v>
      </c>
    </row>
    <row r="91" spans="1:11" s="2" customFormat="1" ht="24.75" customHeight="1">
      <c r="A91" s="11">
        <v>88</v>
      </c>
      <c r="B91" s="11" t="s">
        <v>209</v>
      </c>
      <c r="C91" s="11" t="s">
        <v>14</v>
      </c>
      <c r="D91" s="12" t="s">
        <v>210</v>
      </c>
      <c r="E91" s="12" t="s">
        <v>200</v>
      </c>
      <c r="F91" s="13">
        <v>48</v>
      </c>
      <c r="G91" s="13">
        <f t="shared" si="7"/>
        <v>28.799999999999997</v>
      </c>
      <c r="H91" s="15">
        <v>74.67</v>
      </c>
      <c r="I91" s="15">
        <f t="shared" si="10"/>
        <v>29.868000000000002</v>
      </c>
      <c r="J91" s="15">
        <f t="shared" si="8"/>
        <v>58.668</v>
      </c>
      <c r="K91" s="16">
        <v>6</v>
      </c>
    </row>
    <row r="92" spans="1:11" s="2" customFormat="1" ht="24.75" customHeight="1">
      <c r="A92" s="11">
        <v>89</v>
      </c>
      <c r="B92" s="11" t="s">
        <v>211</v>
      </c>
      <c r="C92" s="11" t="s">
        <v>14</v>
      </c>
      <c r="D92" s="12" t="s">
        <v>212</v>
      </c>
      <c r="E92" s="12" t="s">
        <v>200</v>
      </c>
      <c r="F92" s="13">
        <v>48</v>
      </c>
      <c r="G92" s="13">
        <f t="shared" si="7"/>
        <v>28.799999999999997</v>
      </c>
      <c r="H92" s="15">
        <v>73</v>
      </c>
      <c r="I92" s="15">
        <f t="shared" si="10"/>
        <v>29.200000000000003</v>
      </c>
      <c r="J92" s="15">
        <f t="shared" si="8"/>
        <v>58</v>
      </c>
      <c r="K92" s="16">
        <v>7</v>
      </c>
    </row>
    <row r="93" spans="1:11" s="2" customFormat="1" ht="24.75" customHeight="1">
      <c r="A93" s="11">
        <v>90</v>
      </c>
      <c r="B93" s="11" t="s">
        <v>213</v>
      </c>
      <c r="C93" s="11" t="s">
        <v>14</v>
      </c>
      <c r="D93" s="12" t="s">
        <v>214</v>
      </c>
      <c r="E93" s="12" t="s">
        <v>200</v>
      </c>
      <c r="F93" s="13">
        <v>45</v>
      </c>
      <c r="G93" s="13">
        <f t="shared" si="7"/>
        <v>27</v>
      </c>
      <c r="H93" s="15">
        <v>76.67</v>
      </c>
      <c r="I93" s="15">
        <f t="shared" si="10"/>
        <v>30.668000000000003</v>
      </c>
      <c r="J93" s="15">
        <f t="shared" si="8"/>
        <v>57.668000000000006</v>
      </c>
      <c r="K93" s="16">
        <v>8</v>
      </c>
    </row>
    <row r="94" spans="1:11" s="2" customFormat="1" ht="24.75" customHeight="1">
      <c r="A94" s="11">
        <v>91</v>
      </c>
      <c r="B94" s="11" t="s">
        <v>215</v>
      </c>
      <c r="C94" s="11" t="s">
        <v>14</v>
      </c>
      <c r="D94" s="12" t="s">
        <v>216</v>
      </c>
      <c r="E94" s="12" t="s">
        <v>200</v>
      </c>
      <c r="F94" s="13">
        <v>43</v>
      </c>
      <c r="G94" s="13">
        <f t="shared" si="7"/>
        <v>25.8</v>
      </c>
      <c r="H94" s="15">
        <v>75</v>
      </c>
      <c r="I94" s="15">
        <f t="shared" si="10"/>
        <v>30</v>
      </c>
      <c r="J94" s="15">
        <f t="shared" si="8"/>
        <v>55.8</v>
      </c>
      <c r="K94" s="16">
        <v>9</v>
      </c>
    </row>
    <row r="95" spans="1:11" s="2" customFormat="1" ht="24.75" customHeight="1">
      <c r="A95" s="11">
        <v>92</v>
      </c>
      <c r="B95" s="11" t="s">
        <v>217</v>
      </c>
      <c r="C95" s="11" t="s">
        <v>14</v>
      </c>
      <c r="D95" s="12" t="s">
        <v>218</v>
      </c>
      <c r="E95" s="12" t="s">
        <v>200</v>
      </c>
      <c r="F95" s="13">
        <v>43</v>
      </c>
      <c r="G95" s="13">
        <f t="shared" si="7"/>
        <v>25.8</v>
      </c>
      <c r="H95" s="15">
        <v>74</v>
      </c>
      <c r="I95" s="15">
        <f t="shared" si="10"/>
        <v>29.6</v>
      </c>
      <c r="J95" s="15">
        <f t="shared" si="8"/>
        <v>55.400000000000006</v>
      </c>
      <c r="K95" s="16">
        <v>10</v>
      </c>
    </row>
    <row r="96" spans="1:11" s="2" customFormat="1" ht="24.75" customHeight="1">
      <c r="A96" s="11">
        <v>93</v>
      </c>
      <c r="B96" s="11" t="s">
        <v>219</v>
      </c>
      <c r="C96" s="11" t="s">
        <v>14</v>
      </c>
      <c r="D96" s="12" t="s">
        <v>220</v>
      </c>
      <c r="E96" s="12" t="s">
        <v>200</v>
      </c>
      <c r="F96" s="13">
        <v>45</v>
      </c>
      <c r="G96" s="13">
        <f t="shared" si="7"/>
        <v>27</v>
      </c>
      <c r="H96" s="15">
        <v>69.67</v>
      </c>
      <c r="I96" s="15">
        <f t="shared" si="10"/>
        <v>27.868000000000002</v>
      </c>
      <c r="J96" s="15">
        <f t="shared" si="8"/>
        <v>54.868</v>
      </c>
      <c r="K96" s="16">
        <v>11</v>
      </c>
    </row>
    <row r="97" spans="1:11" s="2" customFormat="1" ht="24.75" customHeight="1">
      <c r="A97" s="11">
        <v>94</v>
      </c>
      <c r="B97" s="11" t="s">
        <v>221</v>
      </c>
      <c r="C97" s="11" t="s">
        <v>14</v>
      </c>
      <c r="D97" s="12" t="s">
        <v>222</v>
      </c>
      <c r="E97" s="12" t="s">
        <v>200</v>
      </c>
      <c r="F97" s="13">
        <v>45</v>
      </c>
      <c r="G97" s="13">
        <f t="shared" si="7"/>
        <v>27</v>
      </c>
      <c r="H97" s="15">
        <v>64.67</v>
      </c>
      <c r="I97" s="15">
        <f t="shared" si="10"/>
        <v>25.868000000000002</v>
      </c>
      <c r="J97" s="15">
        <f t="shared" si="8"/>
        <v>52.868</v>
      </c>
      <c r="K97" s="16">
        <v>12</v>
      </c>
    </row>
    <row r="98" spans="1:11" s="2" customFormat="1" ht="24.75" customHeight="1">
      <c r="A98" s="11">
        <v>95</v>
      </c>
      <c r="B98" s="11" t="s">
        <v>223</v>
      </c>
      <c r="C98" s="11" t="s">
        <v>14</v>
      </c>
      <c r="D98" s="12" t="s">
        <v>224</v>
      </c>
      <c r="E98" s="12" t="s">
        <v>200</v>
      </c>
      <c r="F98" s="13">
        <v>46</v>
      </c>
      <c r="G98" s="13">
        <f t="shared" si="7"/>
        <v>27.599999999999998</v>
      </c>
      <c r="H98" s="15">
        <v>62.33</v>
      </c>
      <c r="I98" s="15">
        <f t="shared" si="10"/>
        <v>24.932000000000002</v>
      </c>
      <c r="J98" s="15">
        <f t="shared" si="8"/>
        <v>52.532</v>
      </c>
      <c r="K98" s="16">
        <v>13</v>
      </c>
    </row>
    <row r="99" spans="1:11" s="2" customFormat="1" ht="24.75" customHeight="1">
      <c r="A99" s="11">
        <v>96</v>
      </c>
      <c r="B99" s="11" t="s">
        <v>225</v>
      </c>
      <c r="C99" s="11" t="s">
        <v>14</v>
      </c>
      <c r="D99" s="12" t="s">
        <v>226</v>
      </c>
      <c r="E99" s="12" t="s">
        <v>200</v>
      </c>
      <c r="F99" s="12">
        <v>42</v>
      </c>
      <c r="G99" s="13">
        <f t="shared" si="7"/>
        <v>25.2</v>
      </c>
      <c r="H99" s="18">
        <v>65.33</v>
      </c>
      <c r="I99" s="15">
        <f t="shared" si="10"/>
        <v>26.132</v>
      </c>
      <c r="J99" s="15">
        <f t="shared" si="8"/>
        <v>51.332</v>
      </c>
      <c r="K99" s="16">
        <v>14</v>
      </c>
    </row>
    <row r="100" spans="1:11" s="2" customFormat="1" ht="24.75" customHeight="1">
      <c r="A100" s="11">
        <v>97</v>
      </c>
      <c r="B100" s="11" t="s">
        <v>227</v>
      </c>
      <c r="C100" s="11" t="s">
        <v>14</v>
      </c>
      <c r="D100" s="12" t="s">
        <v>228</v>
      </c>
      <c r="E100" s="12" t="s">
        <v>200</v>
      </c>
      <c r="F100" s="13">
        <v>46</v>
      </c>
      <c r="G100" s="13">
        <f aca="true" t="shared" si="11" ref="G100:G131">F100*0.6</f>
        <v>27.599999999999998</v>
      </c>
      <c r="H100" s="15" t="s">
        <v>129</v>
      </c>
      <c r="I100" s="15"/>
      <c r="J100" s="13"/>
      <c r="K100" s="16"/>
    </row>
    <row r="101" spans="1:11" s="2" customFormat="1" ht="24.75" customHeight="1">
      <c r="A101" s="11">
        <v>98</v>
      </c>
      <c r="B101" s="11" t="s">
        <v>229</v>
      </c>
      <c r="C101" s="11" t="s">
        <v>14</v>
      </c>
      <c r="D101" s="12" t="s">
        <v>230</v>
      </c>
      <c r="E101" s="12" t="s">
        <v>231</v>
      </c>
      <c r="F101" s="13">
        <v>57</v>
      </c>
      <c r="G101" s="13">
        <f t="shared" si="11"/>
        <v>34.199999999999996</v>
      </c>
      <c r="H101" s="15">
        <v>86.33</v>
      </c>
      <c r="I101" s="15">
        <f aca="true" t="shared" si="12" ref="I101:I132">H101*0.4</f>
        <v>34.532000000000004</v>
      </c>
      <c r="J101" s="15">
        <f aca="true" t="shared" si="13" ref="J101:J131">G101+I101</f>
        <v>68.732</v>
      </c>
      <c r="K101" s="16">
        <v>1</v>
      </c>
    </row>
    <row r="102" spans="1:11" s="2" customFormat="1" ht="24.75" customHeight="1">
      <c r="A102" s="11">
        <v>99</v>
      </c>
      <c r="B102" s="11" t="s">
        <v>232</v>
      </c>
      <c r="C102" s="11" t="s">
        <v>14</v>
      </c>
      <c r="D102" s="12" t="s">
        <v>233</v>
      </c>
      <c r="E102" s="12" t="s">
        <v>231</v>
      </c>
      <c r="F102" s="13">
        <v>55</v>
      </c>
      <c r="G102" s="13">
        <f t="shared" si="11"/>
        <v>33</v>
      </c>
      <c r="H102" s="15">
        <v>80</v>
      </c>
      <c r="I102" s="15">
        <f t="shared" si="12"/>
        <v>32</v>
      </c>
      <c r="J102" s="15">
        <f t="shared" si="13"/>
        <v>65</v>
      </c>
      <c r="K102" s="16">
        <v>2</v>
      </c>
    </row>
    <row r="103" spans="1:11" s="2" customFormat="1" ht="24.75" customHeight="1">
      <c r="A103" s="11">
        <v>100</v>
      </c>
      <c r="B103" s="11" t="s">
        <v>234</v>
      </c>
      <c r="C103" s="11" t="s">
        <v>14</v>
      </c>
      <c r="D103" s="12" t="s">
        <v>235</v>
      </c>
      <c r="E103" s="12" t="s">
        <v>231</v>
      </c>
      <c r="F103" s="13">
        <v>51</v>
      </c>
      <c r="G103" s="13">
        <f t="shared" si="11"/>
        <v>30.599999999999998</v>
      </c>
      <c r="H103" s="15">
        <v>78.67</v>
      </c>
      <c r="I103" s="15">
        <f t="shared" si="12"/>
        <v>31.468000000000004</v>
      </c>
      <c r="J103" s="15">
        <f t="shared" si="13"/>
        <v>62.068</v>
      </c>
      <c r="K103" s="16">
        <v>3</v>
      </c>
    </row>
    <row r="104" spans="1:11" s="2" customFormat="1" ht="24.75" customHeight="1">
      <c r="A104" s="11">
        <v>101</v>
      </c>
      <c r="B104" s="11" t="s">
        <v>236</v>
      </c>
      <c r="C104" s="11" t="s">
        <v>14</v>
      </c>
      <c r="D104" s="12" t="s">
        <v>237</v>
      </c>
      <c r="E104" s="12" t="s">
        <v>231</v>
      </c>
      <c r="F104" s="13">
        <v>50</v>
      </c>
      <c r="G104" s="13">
        <f t="shared" si="11"/>
        <v>30</v>
      </c>
      <c r="H104" s="15">
        <v>77.33</v>
      </c>
      <c r="I104" s="15">
        <f t="shared" si="12"/>
        <v>30.932000000000002</v>
      </c>
      <c r="J104" s="15">
        <f t="shared" si="13"/>
        <v>60.932</v>
      </c>
      <c r="K104" s="16">
        <v>4</v>
      </c>
    </row>
    <row r="105" spans="1:11" s="2" customFormat="1" ht="24.75" customHeight="1">
      <c r="A105" s="11">
        <v>102</v>
      </c>
      <c r="B105" s="11" t="s">
        <v>238</v>
      </c>
      <c r="C105" s="11" t="s">
        <v>14</v>
      </c>
      <c r="D105" s="12" t="s">
        <v>239</v>
      </c>
      <c r="E105" s="12" t="s">
        <v>231</v>
      </c>
      <c r="F105" s="13">
        <v>56</v>
      </c>
      <c r="G105" s="13">
        <f t="shared" si="11"/>
        <v>33.6</v>
      </c>
      <c r="H105" s="15">
        <v>65</v>
      </c>
      <c r="I105" s="15">
        <f t="shared" si="12"/>
        <v>26</v>
      </c>
      <c r="J105" s="15">
        <f t="shared" si="13"/>
        <v>59.6</v>
      </c>
      <c r="K105" s="16">
        <v>5</v>
      </c>
    </row>
    <row r="106" spans="1:11" s="2" customFormat="1" ht="24.75" customHeight="1">
      <c r="A106" s="11">
        <v>103</v>
      </c>
      <c r="B106" s="11" t="s">
        <v>240</v>
      </c>
      <c r="C106" s="11" t="s">
        <v>14</v>
      </c>
      <c r="D106" s="12" t="s">
        <v>241</v>
      </c>
      <c r="E106" s="12" t="s">
        <v>231</v>
      </c>
      <c r="F106" s="13">
        <v>51</v>
      </c>
      <c r="G106" s="13">
        <f t="shared" si="11"/>
        <v>30.599999999999998</v>
      </c>
      <c r="H106" s="15">
        <v>65.33</v>
      </c>
      <c r="I106" s="15">
        <f t="shared" si="12"/>
        <v>26.132</v>
      </c>
      <c r="J106" s="15">
        <f t="shared" si="13"/>
        <v>56.732</v>
      </c>
      <c r="K106" s="16">
        <v>6</v>
      </c>
    </row>
    <row r="107" spans="1:11" s="2" customFormat="1" ht="24.75" customHeight="1">
      <c r="A107" s="11">
        <v>104</v>
      </c>
      <c r="B107" s="11" t="s">
        <v>242</v>
      </c>
      <c r="C107" s="11" t="s">
        <v>14</v>
      </c>
      <c r="D107" s="12" t="s">
        <v>243</v>
      </c>
      <c r="E107" s="12" t="s">
        <v>244</v>
      </c>
      <c r="F107" s="13">
        <v>54</v>
      </c>
      <c r="G107" s="13">
        <f t="shared" si="11"/>
        <v>32.4</v>
      </c>
      <c r="H107" s="15">
        <v>69.33</v>
      </c>
      <c r="I107" s="15">
        <f t="shared" si="12"/>
        <v>27.732</v>
      </c>
      <c r="J107" s="15">
        <f t="shared" si="13"/>
        <v>60.132</v>
      </c>
      <c r="K107" s="16">
        <v>1</v>
      </c>
    </row>
    <row r="108" spans="1:11" s="2" customFormat="1" ht="24.75" customHeight="1">
      <c r="A108" s="11">
        <v>105</v>
      </c>
      <c r="B108" s="11" t="s">
        <v>245</v>
      </c>
      <c r="C108" s="11" t="s">
        <v>14</v>
      </c>
      <c r="D108" s="12" t="s">
        <v>246</v>
      </c>
      <c r="E108" s="12" t="s">
        <v>244</v>
      </c>
      <c r="F108" s="13">
        <v>48</v>
      </c>
      <c r="G108" s="13">
        <f t="shared" si="11"/>
        <v>28.799999999999997</v>
      </c>
      <c r="H108" s="15">
        <v>76.33</v>
      </c>
      <c r="I108" s="15">
        <f t="shared" si="12"/>
        <v>30.532</v>
      </c>
      <c r="J108" s="15">
        <f t="shared" si="13"/>
        <v>59.331999999999994</v>
      </c>
      <c r="K108" s="16">
        <v>2</v>
      </c>
    </row>
    <row r="109" spans="1:11" s="2" customFormat="1" ht="24.75" customHeight="1">
      <c r="A109" s="11">
        <v>106</v>
      </c>
      <c r="B109" s="11" t="s">
        <v>247</v>
      </c>
      <c r="C109" s="11" t="s">
        <v>14</v>
      </c>
      <c r="D109" s="12" t="s">
        <v>248</v>
      </c>
      <c r="E109" s="12" t="s">
        <v>244</v>
      </c>
      <c r="F109" s="13">
        <v>47</v>
      </c>
      <c r="G109" s="13">
        <f t="shared" si="11"/>
        <v>28.2</v>
      </c>
      <c r="H109" s="15">
        <v>75.67</v>
      </c>
      <c r="I109" s="15">
        <f t="shared" si="12"/>
        <v>30.268</v>
      </c>
      <c r="J109" s="15">
        <f t="shared" si="13"/>
        <v>58.468</v>
      </c>
      <c r="K109" s="16">
        <v>3</v>
      </c>
    </row>
    <row r="110" spans="1:11" s="2" customFormat="1" ht="24.75" customHeight="1">
      <c r="A110" s="11">
        <v>107</v>
      </c>
      <c r="B110" s="11" t="s">
        <v>249</v>
      </c>
      <c r="C110" s="11" t="s">
        <v>14</v>
      </c>
      <c r="D110" s="12" t="s">
        <v>250</v>
      </c>
      <c r="E110" s="12" t="s">
        <v>244</v>
      </c>
      <c r="F110" s="13">
        <v>47</v>
      </c>
      <c r="G110" s="13">
        <f t="shared" si="11"/>
        <v>28.2</v>
      </c>
      <c r="H110" s="15">
        <v>70</v>
      </c>
      <c r="I110" s="15">
        <f t="shared" si="12"/>
        <v>28</v>
      </c>
      <c r="J110" s="15">
        <f t="shared" si="13"/>
        <v>56.2</v>
      </c>
      <c r="K110" s="16">
        <v>4</v>
      </c>
    </row>
    <row r="111" spans="1:11" s="2" customFormat="1" ht="24.75" customHeight="1">
      <c r="A111" s="11">
        <v>108</v>
      </c>
      <c r="B111" s="11" t="s">
        <v>251</v>
      </c>
      <c r="C111" s="11" t="s">
        <v>14</v>
      </c>
      <c r="D111" s="12" t="s">
        <v>252</v>
      </c>
      <c r="E111" s="12" t="s">
        <v>253</v>
      </c>
      <c r="F111" s="13">
        <v>56</v>
      </c>
      <c r="G111" s="13">
        <f t="shared" si="11"/>
        <v>33.6</v>
      </c>
      <c r="H111" s="15">
        <v>78.33</v>
      </c>
      <c r="I111" s="15">
        <f t="shared" si="12"/>
        <v>31.332</v>
      </c>
      <c r="J111" s="15">
        <f t="shared" si="13"/>
        <v>64.932</v>
      </c>
      <c r="K111" s="16">
        <v>1</v>
      </c>
    </row>
    <row r="112" spans="1:11" s="2" customFormat="1" ht="24.75" customHeight="1">
      <c r="A112" s="11">
        <v>109</v>
      </c>
      <c r="B112" s="11" t="s">
        <v>254</v>
      </c>
      <c r="C112" s="11" t="s">
        <v>14</v>
      </c>
      <c r="D112" s="12" t="s">
        <v>255</v>
      </c>
      <c r="E112" s="12" t="s">
        <v>253</v>
      </c>
      <c r="F112" s="13">
        <v>55</v>
      </c>
      <c r="G112" s="13">
        <f t="shared" si="11"/>
        <v>33</v>
      </c>
      <c r="H112" s="15">
        <v>68</v>
      </c>
      <c r="I112" s="15">
        <f t="shared" si="12"/>
        <v>27.200000000000003</v>
      </c>
      <c r="J112" s="15">
        <f t="shared" si="13"/>
        <v>60.2</v>
      </c>
      <c r="K112" s="16">
        <v>2</v>
      </c>
    </row>
    <row r="113" spans="1:11" s="2" customFormat="1" ht="24.75" customHeight="1">
      <c r="A113" s="11">
        <v>110</v>
      </c>
      <c r="B113" s="12" t="s">
        <v>256</v>
      </c>
      <c r="C113" s="11" t="s">
        <v>14</v>
      </c>
      <c r="D113" s="11" t="s">
        <v>257</v>
      </c>
      <c r="E113" s="16" t="s">
        <v>258</v>
      </c>
      <c r="F113" s="13">
        <v>50</v>
      </c>
      <c r="G113" s="13">
        <f t="shared" si="11"/>
        <v>30</v>
      </c>
      <c r="H113" s="18">
        <v>84</v>
      </c>
      <c r="I113" s="15">
        <f t="shared" si="12"/>
        <v>33.6</v>
      </c>
      <c r="J113" s="15">
        <f t="shared" si="13"/>
        <v>63.6</v>
      </c>
      <c r="K113" s="16">
        <v>1</v>
      </c>
    </row>
    <row r="114" spans="1:11" s="2" customFormat="1" ht="24.75" customHeight="1">
      <c r="A114" s="11">
        <v>111</v>
      </c>
      <c r="B114" s="11" t="s">
        <v>259</v>
      </c>
      <c r="C114" s="11" t="s">
        <v>14</v>
      </c>
      <c r="D114" s="12" t="s">
        <v>260</v>
      </c>
      <c r="E114" s="12" t="s">
        <v>258</v>
      </c>
      <c r="F114" s="13">
        <v>57</v>
      </c>
      <c r="G114" s="13">
        <f t="shared" si="11"/>
        <v>34.199999999999996</v>
      </c>
      <c r="H114" s="15">
        <v>70.33</v>
      </c>
      <c r="I114" s="15">
        <f t="shared" si="12"/>
        <v>28.132</v>
      </c>
      <c r="J114" s="15">
        <f t="shared" si="13"/>
        <v>62.331999999999994</v>
      </c>
      <c r="K114" s="16">
        <v>2</v>
      </c>
    </row>
    <row r="115" spans="1:11" s="2" customFormat="1" ht="24.75" customHeight="1">
      <c r="A115" s="11">
        <v>112</v>
      </c>
      <c r="B115" s="12" t="s">
        <v>261</v>
      </c>
      <c r="C115" s="11" t="s">
        <v>14</v>
      </c>
      <c r="D115" s="11" t="s">
        <v>262</v>
      </c>
      <c r="E115" s="16" t="s">
        <v>258</v>
      </c>
      <c r="F115" s="13">
        <v>53</v>
      </c>
      <c r="G115" s="13">
        <f t="shared" si="11"/>
        <v>31.799999999999997</v>
      </c>
      <c r="H115" s="18">
        <v>73.33</v>
      </c>
      <c r="I115" s="15">
        <f t="shared" si="12"/>
        <v>29.332</v>
      </c>
      <c r="J115" s="15">
        <f t="shared" si="13"/>
        <v>61.132</v>
      </c>
      <c r="K115" s="16">
        <v>3</v>
      </c>
    </row>
    <row r="116" spans="1:11" s="2" customFormat="1" ht="24.75" customHeight="1">
      <c r="A116" s="11">
        <v>113</v>
      </c>
      <c r="B116" s="12" t="s">
        <v>263</v>
      </c>
      <c r="C116" s="11" t="s">
        <v>14</v>
      </c>
      <c r="D116" s="11" t="s">
        <v>264</v>
      </c>
      <c r="E116" s="16" t="s">
        <v>258</v>
      </c>
      <c r="F116" s="13">
        <v>47</v>
      </c>
      <c r="G116" s="13">
        <f t="shared" si="11"/>
        <v>28.2</v>
      </c>
      <c r="H116" s="18">
        <v>76.33</v>
      </c>
      <c r="I116" s="15">
        <f t="shared" si="12"/>
        <v>30.532</v>
      </c>
      <c r="J116" s="15">
        <f t="shared" si="13"/>
        <v>58.732</v>
      </c>
      <c r="K116" s="16">
        <v>4</v>
      </c>
    </row>
    <row r="117" spans="1:11" s="2" customFormat="1" ht="24.75" customHeight="1">
      <c r="A117" s="11">
        <v>114</v>
      </c>
      <c r="B117" s="12" t="s">
        <v>265</v>
      </c>
      <c r="C117" s="11" t="s">
        <v>14</v>
      </c>
      <c r="D117" s="11" t="s">
        <v>266</v>
      </c>
      <c r="E117" s="16">
        <v>120033</v>
      </c>
      <c r="F117" s="13">
        <v>42</v>
      </c>
      <c r="G117" s="13">
        <f t="shared" si="11"/>
        <v>25.2</v>
      </c>
      <c r="H117" s="18">
        <v>67.67</v>
      </c>
      <c r="I117" s="15">
        <f t="shared" si="12"/>
        <v>27.068</v>
      </c>
      <c r="J117" s="15">
        <f t="shared" si="13"/>
        <v>52.268</v>
      </c>
      <c r="K117" s="16">
        <v>5</v>
      </c>
    </row>
    <row r="118" spans="1:11" s="2" customFormat="1" ht="24.75" customHeight="1">
      <c r="A118" s="11">
        <v>115</v>
      </c>
      <c r="B118" s="11" t="s">
        <v>267</v>
      </c>
      <c r="C118" s="11" t="s">
        <v>14</v>
      </c>
      <c r="D118" s="12" t="s">
        <v>268</v>
      </c>
      <c r="E118" s="12" t="s">
        <v>269</v>
      </c>
      <c r="F118" s="13">
        <v>54</v>
      </c>
      <c r="G118" s="13">
        <f t="shared" si="11"/>
        <v>32.4</v>
      </c>
      <c r="H118" s="19">
        <v>86</v>
      </c>
      <c r="I118" s="15">
        <f t="shared" si="12"/>
        <v>34.4</v>
      </c>
      <c r="J118" s="15">
        <f t="shared" si="13"/>
        <v>66.8</v>
      </c>
      <c r="K118" s="16">
        <v>1</v>
      </c>
    </row>
    <row r="119" spans="1:11" s="2" customFormat="1" ht="24.75" customHeight="1">
      <c r="A119" s="11">
        <v>116</v>
      </c>
      <c r="B119" s="11" t="s">
        <v>270</v>
      </c>
      <c r="C119" s="11" t="s">
        <v>14</v>
      </c>
      <c r="D119" s="12" t="s">
        <v>271</v>
      </c>
      <c r="E119" s="12" t="s">
        <v>269</v>
      </c>
      <c r="F119" s="13">
        <v>56</v>
      </c>
      <c r="G119" s="13">
        <f t="shared" si="11"/>
        <v>33.6</v>
      </c>
      <c r="H119" s="15">
        <v>79</v>
      </c>
      <c r="I119" s="15">
        <f t="shared" si="12"/>
        <v>31.6</v>
      </c>
      <c r="J119" s="15">
        <f t="shared" si="13"/>
        <v>65.2</v>
      </c>
      <c r="K119" s="16">
        <v>2</v>
      </c>
    </row>
    <row r="120" spans="1:11" s="2" customFormat="1" ht="24.75" customHeight="1">
      <c r="A120" s="11">
        <v>117</v>
      </c>
      <c r="B120" s="11" t="s">
        <v>272</v>
      </c>
      <c r="C120" s="11" t="s">
        <v>14</v>
      </c>
      <c r="D120" s="12" t="s">
        <v>273</v>
      </c>
      <c r="E120" s="12" t="s">
        <v>269</v>
      </c>
      <c r="F120" s="13">
        <v>52</v>
      </c>
      <c r="G120" s="13">
        <f t="shared" si="11"/>
        <v>31.2</v>
      </c>
      <c r="H120" s="19">
        <v>84.3</v>
      </c>
      <c r="I120" s="15">
        <f t="shared" si="12"/>
        <v>33.72</v>
      </c>
      <c r="J120" s="15">
        <f t="shared" si="13"/>
        <v>64.92</v>
      </c>
      <c r="K120" s="16">
        <v>3</v>
      </c>
    </row>
    <row r="121" spans="1:11" s="2" customFormat="1" ht="24.75" customHeight="1">
      <c r="A121" s="11">
        <v>118</v>
      </c>
      <c r="B121" s="11" t="s">
        <v>274</v>
      </c>
      <c r="C121" s="11" t="s">
        <v>14</v>
      </c>
      <c r="D121" s="12" t="s">
        <v>275</v>
      </c>
      <c r="E121" s="12" t="s">
        <v>269</v>
      </c>
      <c r="F121" s="13">
        <v>55</v>
      </c>
      <c r="G121" s="13">
        <f t="shared" si="11"/>
        <v>33</v>
      </c>
      <c r="H121" s="19">
        <v>79.7</v>
      </c>
      <c r="I121" s="15">
        <f t="shared" si="12"/>
        <v>31.880000000000003</v>
      </c>
      <c r="J121" s="15">
        <f t="shared" si="13"/>
        <v>64.88</v>
      </c>
      <c r="K121" s="16">
        <v>4</v>
      </c>
    </row>
    <row r="122" spans="1:11" s="2" customFormat="1" ht="24.75" customHeight="1">
      <c r="A122" s="11">
        <v>119</v>
      </c>
      <c r="B122" s="11" t="s">
        <v>276</v>
      </c>
      <c r="C122" s="11" t="s">
        <v>14</v>
      </c>
      <c r="D122" s="12" t="s">
        <v>277</v>
      </c>
      <c r="E122" s="12" t="s">
        <v>269</v>
      </c>
      <c r="F122" s="13">
        <v>55</v>
      </c>
      <c r="G122" s="13">
        <f t="shared" si="11"/>
        <v>33</v>
      </c>
      <c r="H122" s="15">
        <v>77.67</v>
      </c>
      <c r="I122" s="15">
        <f t="shared" si="12"/>
        <v>31.068</v>
      </c>
      <c r="J122" s="15">
        <f t="shared" si="13"/>
        <v>64.068</v>
      </c>
      <c r="K122" s="16">
        <v>5</v>
      </c>
    </row>
    <row r="123" spans="1:11" s="2" customFormat="1" ht="24.75" customHeight="1">
      <c r="A123" s="11">
        <v>120</v>
      </c>
      <c r="B123" s="11" t="s">
        <v>278</v>
      </c>
      <c r="C123" s="11" t="s">
        <v>14</v>
      </c>
      <c r="D123" s="12" t="s">
        <v>279</v>
      </c>
      <c r="E123" s="12" t="s">
        <v>269</v>
      </c>
      <c r="F123" s="13">
        <v>49</v>
      </c>
      <c r="G123" s="13">
        <f t="shared" si="11"/>
        <v>29.4</v>
      </c>
      <c r="H123" s="19">
        <v>86</v>
      </c>
      <c r="I123" s="15">
        <f t="shared" si="12"/>
        <v>34.4</v>
      </c>
      <c r="J123" s="15">
        <f t="shared" si="13"/>
        <v>63.8</v>
      </c>
      <c r="K123" s="16">
        <v>6</v>
      </c>
    </row>
    <row r="124" spans="1:11" s="2" customFormat="1" ht="24.75" customHeight="1">
      <c r="A124" s="11">
        <v>121</v>
      </c>
      <c r="B124" s="11" t="s">
        <v>280</v>
      </c>
      <c r="C124" s="11" t="s">
        <v>14</v>
      </c>
      <c r="D124" s="12" t="s">
        <v>281</v>
      </c>
      <c r="E124" s="12" t="s">
        <v>269</v>
      </c>
      <c r="F124" s="13">
        <v>50</v>
      </c>
      <c r="G124" s="13">
        <f t="shared" si="11"/>
        <v>30</v>
      </c>
      <c r="H124" s="19">
        <v>83.7</v>
      </c>
      <c r="I124" s="15">
        <f t="shared" si="12"/>
        <v>33.480000000000004</v>
      </c>
      <c r="J124" s="15">
        <f t="shared" si="13"/>
        <v>63.480000000000004</v>
      </c>
      <c r="K124" s="16">
        <v>7</v>
      </c>
    </row>
    <row r="125" spans="1:11" s="2" customFormat="1" ht="24.75" customHeight="1">
      <c r="A125" s="11">
        <v>122</v>
      </c>
      <c r="B125" s="11" t="s">
        <v>282</v>
      </c>
      <c r="C125" s="11" t="s">
        <v>14</v>
      </c>
      <c r="D125" s="12" t="s">
        <v>283</v>
      </c>
      <c r="E125" s="12" t="s">
        <v>269</v>
      </c>
      <c r="F125" s="13">
        <v>46</v>
      </c>
      <c r="G125" s="13">
        <f t="shared" si="11"/>
        <v>27.599999999999998</v>
      </c>
      <c r="H125" s="15">
        <v>88</v>
      </c>
      <c r="I125" s="15">
        <f t="shared" si="12"/>
        <v>35.2</v>
      </c>
      <c r="J125" s="15">
        <f t="shared" si="13"/>
        <v>62.8</v>
      </c>
      <c r="K125" s="16">
        <v>8</v>
      </c>
    </row>
    <row r="126" spans="1:11" s="2" customFormat="1" ht="24.75" customHeight="1">
      <c r="A126" s="11">
        <v>123</v>
      </c>
      <c r="B126" s="11" t="s">
        <v>284</v>
      </c>
      <c r="C126" s="11" t="s">
        <v>14</v>
      </c>
      <c r="D126" s="12" t="s">
        <v>285</v>
      </c>
      <c r="E126" s="12" t="s">
        <v>269</v>
      </c>
      <c r="F126" s="13">
        <v>47</v>
      </c>
      <c r="G126" s="13">
        <f t="shared" si="11"/>
        <v>28.2</v>
      </c>
      <c r="H126" s="19">
        <v>85.7</v>
      </c>
      <c r="I126" s="15">
        <f t="shared" si="12"/>
        <v>34.28</v>
      </c>
      <c r="J126" s="15">
        <f t="shared" si="13"/>
        <v>62.480000000000004</v>
      </c>
      <c r="K126" s="16">
        <v>9</v>
      </c>
    </row>
    <row r="127" spans="1:11" s="2" customFormat="1" ht="24.75" customHeight="1">
      <c r="A127" s="11">
        <v>124</v>
      </c>
      <c r="B127" s="11" t="s">
        <v>286</v>
      </c>
      <c r="C127" s="11" t="s">
        <v>14</v>
      </c>
      <c r="D127" s="12" t="s">
        <v>287</v>
      </c>
      <c r="E127" s="12" t="s">
        <v>269</v>
      </c>
      <c r="F127" s="13">
        <v>51</v>
      </c>
      <c r="G127" s="13">
        <f t="shared" si="11"/>
        <v>30.599999999999998</v>
      </c>
      <c r="H127" s="15">
        <v>79.33</v>
      </c>
      <c r="I127" s="15">
        <f t="shared" si="12"/>
        <v>31.732</v>
      </c>
      <c r="J127" s="15">
        <f t="shared" si="13"/>
        <v>62.331999999999994</v>
      </c>
      <c r="K127" s="16">
        <v>10</v>
      </c>
    </row>
    <row r="128" spans="1:11" s="2" customFormat="1" ht="24.75" customHeight="1">
      <c r="A128" s="11">
        <v>125</v>
      </c>
      <c r="B128" s="11" t="s">
        <v>288</v>
      </c>
      <c r="C128" s="11" t="s">
        <v>14</v>
      </c>
      <c r="D128" s="12" t="s">
        <v>289</v>
      </c>
      <c r="E128" s="12" t="s">
        <v>269</v>
      </c>
      <c r="F128" s="13">
        <v>46</v>
      </c>
      <c r="G128" s="13">
        <f t="shared" si="11"/>
        <v>27.599999999999998</v>
      </c>
      <c r="H128" s="19">
        <v>85</v>
      </c>
      <c r="I128" s="15">
        <f t="shared" si="12"/>
        <v>34</v>
      </c>
      <c r="J128" s="15">
        <f t="shared" si="13"/>
        <v>61.599999999999994</v>
      </c>
      <c r="K128" s="16">
        <v>11</v>
      </c>
    </row>
    <row r="129" spans="1:11" s="3" customFormat="1" ht="24.75" customHeight="1">
      <c r="A129" s="11">
        <v>126</v>
      </c>
      <c r="B129" s="11" t="s">
        <v>290</v>
      </c>
      <c r="C129" s="11" t="s">
        <v>14</v>
      </c>
      <c r="D129" s="12" t="s">
        <v>291</v>
      </c>
      <c r="E129" s="12" t="s">
        <v>269</v>
      </c>
      <c r="F129" s="13">
        <v>48</v>
      </c>
      <c r="G129" s="13">
        <f t="shared" si="11"/>
        <v>28.799999999999997</v>
      </c>
      <c r="H129" s="19">
        <v>81</v>
      </c>
      <c r="I129" s="15">
        <f t="shared" si="12"/>
        <v>32.4</v>
      </c>
      <c r="J129" s="15">
        <f t="shared" si="13"/>
        <v>61.199999999999996</v>
      </c>
      <c r="K129" s="16">
        <v>12</v>
      </c>
    </row>
    <row r="130" spans="1:11" s="3" customFormat="1" ht="24.75" customHeight="1">
      <c r="A130" s="11">
        <v>127</v>
      </c>
      <c r="B130" s="11" t="s">
        <v>292</v>
      </c>
      <c r="C130" s="11" t="s">
        <v>14</v>
      </c>
      <c r="D130" s="12" t="s">
        <v>293</v>
      </c>
      <c r="E130" s="12" t="s">
        <v>269</v>
      </c>
      <c r="F130" s="13">
        <v>46</v>
      </c>
      <c r="G130" s="13">
        <f t="shared" si="11"/>
        <v>27.599999999999998</v>
      </c>
      <c r="H130" s="19">
        <v>84</v>
      </c>
      <c r="I130" s="15">
        <f t="shared" si="12"/>
        <v>33.6</v>
      </c>
      <c r="J130" s="15">
        <f t="shared" si="13"/>
        <v>61.2</v>
      </c>
      <c r="K130" s="16">
        <v>13</v>
      </c>
    </row>
    <row r="131" spans="1:11" s="2" customFormat="1" ht="24.75" customHeight="1">
      <c r="A131" s="11">
        <v>128</v>
      </c>
      <c r="B131" s="11" t="s">
        <v>294</v>
      </c>
      <c r="C131" s="11" t="s">
        <v>14</v>
      </c>
      <c r="D131" s="12" t="s">
        <v>295</v>
      </c>
      <c r="E131" s="12" t="s">
        <v>269</v>
      </c>
      <c r="F131" s="13">
        <v>46</v>
      </c>
      <c r="G131" s="13">
        <f t="shared" si="11"/>
        <v>27.599999999999998</v>
      </c>
      <c r="H131" s="19">
        <v>83.3</v>
      </c>
      <c r="I131" s="15">
        <f t="shared" si="12"/>
        <v>33.32</v>
      </c>
      <c r="J131" s="15">
        <f t="shared" si="13"/>
        <v>60.92</v>
      </c>
      <c r="K131" s="16">
        <v>14</v>
      </c>
    </row>
    <row r="132" spans="1:11" s="2" customFormat="1" ht="24.75" customHeight="1">
      <c r="A132" s="11">
        <v>129</v>
      </c>
      <c r="B132" s="11" t="s">
        <v>296</v>
      </c>
      <c r="C132" s="11" t="s">
        <v>14</v>
      </c>
      <c r="D132" s="12" t="s">
        <v>297</v>
      </c>
      <c r="E132" s="12" t="s">
        <v>269</v>
      </c>
      <c r="F132" s="13">
        <v>45</v>
      </c>
      <c r="G132" s="13">
        <f aca="true" t="shared" si="14" ref="G132:G163">F132*0.6</f>
        <v>27</v>
      </c>
      <c r="H132" s="19">
        <v>84.7</v>
      </c>
      <c r="I132" s="15">
        <f t="shared" si="12"/>
        <v>33.88</v>
      </c>
      <c r="J132" s="15">
        <f aca="true" t="shared" si="15" ref="J132:J163">G132+I132</f>
        <v>60.88</v>
      </c>
      <c r="K132" s="16">
        <v>15</v>
      </c>
    </row>
    <row r="133" spans="1:11" s="2" customFormat="1" ht="24.75" customHeight="1">
      <c r="A133" s="11">
        <v>130</v>
      </c>
      <c r="B133" s="11" t="s">
        <v>298</v>
      </c>
      <c r="C133" s="11" t="s">
        <v>14</v>
      </c>
      <c r="D133" s="12" t="s">
        <v>299</v>
      </c>
      <c r="E133" s="12" t="s">
        <v>269</v>
      </c>
      <c r="F133" s="13">
        <v>50</v>
      </c>
      <c r="G133" s="13">
        <f t="shared" si="14"/>
        <v>30</v>
      </c>
      <c r="H133" s="15">
        <v>77</v>
      </c>
      <c r="I133" s="15">
        <f aca="true" t="shared" si="16" ref="I133:I164">H133*0.4</f>
        <v>30.8</v>
      </c>
      <c r="J133" s="15">
        <f t="shared" si="15"/>
        <v>60.8</v>
      </c>
      <c r="K133" s="16">
        <v>16</v>
      </c>
    </row>
    <row r="134" spans="1:11" s="2" customFormat="1" ht="24.75" customHeight="1">
      <c r="A134" s="11">
        <v>131</v>
      </c>
      <c r="B134" s="11" t="s">
        <v>300</v>
      </c>
      <c r="C134" s="11" t="s">
        <v>14</v>
      </c>
      <c r="D134" s="12" t="s">
        <v>301</v>
      </c>
      <c r="E134" s="12" t="s">
        <v>269</v>
      </c>
      <c r="F134" s="13">
        <v>50</v>
      </c>
      <c r="G134" s="13">
        <f t="shared" si="14"/>
        <v>30</v>
      </c>
      <c r="H134" s="15">
        <v>75.33</v>
      </c>
      <c r="I134" s="15">
        <f t="shared" si="16"/>
        <v>30.132</v>
      </c>
      <c r="J134" s="15">
        <f t="shared" si="15"/>
        <v>60.132000000000005</v>
      </c>
      <c r="K134" s="16">
        <v>17</v>
      </c>
    </row>
    <row r="135" spans="1:11" s="2" customFormat="1" ht="24.75" customHeight="1">
      <c r="A135" s="11">
        <v>132</v>
      </c>
      <c r="B135" s="11" t="s">
        <v>302</v>
      </c>
      <c r="C135" s="11" t="s">
        <v>14</v>
      </c>
      <c r="D135" s="12" t="s">
        <v>303</v>
      </c>
      <c r="E135" s="12" t="s">
        <v>269</v>
      </c>
      <c r="F135" s="13">
        <v>46</v>
      </c>
      <c r="G135" s="13">
        <f t="shared" si="14"/>
        <v>27.599999999999998</v>
      </c>
      <c r="H135" s="19">
        <v>80.7</v>
      </c>
      <c r="I135" s="15">
        <f t="shared" si="16"/>
        <v>32.28</v>
      </c>
      <c r="J135" s="15">
        <f t="shared" si="15"/>
        <v>59.879999999999995</v>
      </c>
      <c r="K135" s="16">
        <v>18</v>
      </c>
    </row>
    <row r="136" spans="1:11" s="2" customFormat="1" ht="24.75" customHeight="1">
      <c r="A136" s="11">
        <v>133</v>
      </c>
      <c r="B136" s="11" t="s">
        <v>304</v>
      </c>
      <c r="C136" s="11" t="s">
        <v>14</v>
      </c>
      <c r="D136" s="12" t="s">
        <v>305</v>
      </c>
      <c r="E136" s="12" t="s">
        <v>269</v>
      </c>
      <c r="F136" s="13">
        <v>44</v>
      </c>
      <c r="G136" s="13">
        <f t="shared" si="14"/>
        <v>26.4</v>
      </c>
      <c r="H136" s="19">
        <v>83.7</v>
      </c>
      <c r="I136" s="15">
        <f t="shared" si="16"/>
        <v>33.480000000000004</v>
      </c>
      <c r="J136" s="15">
        <f t="shared" si="15"/>
        <v>59.88</v>
      </c>
      <c r="K136" s="16">
        <v>19</v>
      </c>
    </row>
    <row r="137" spans="1:11" s="2" customFormat="1" ht="24.75" customHeight="1">
      <c r="A137" s="11">
        <v>134</v>
      </c>
      <c r="B137" s="11" t="s">
        <v>306</v>
      </c>
      <c r="C137" s="11" t="s">
        <v>14</v>
      </c>
      <c r="D137" s="12" t="s">
        <v>307</v>
      </c>
      <c r="E137" s="12" t="s">
        <v>269</v>
      </c>
      <c r="F137" s="13">
        <v>43</v>
      </c>
      <c r="G137" s="13">
        <f t="shared" si="14"/>
        <v>25.8</v>
      </c>
      <c r="H137" s="15">
        <v>84.33</v>
      </c>
      <c r="I137" s="15">
        <f t="shared" si="16"/>
        <v>33.732</v>
      </c>
      <c r="J137" s="15">
        <f t="shared" si="15"/>
        <v>59.532</v>
      </c>
      <c r="K137" s="16">
        <v>20</v>
      </c>
    </row>
    <row r="138" spans="1:11" s="2" customFormat="1" ht="24.75" customHeight="1">
      <c r="A138" s="11">
        <v>135</v>
      </c>
      <c r="B138" s="11" t="s">
        <v>308</v>
      </c>
      <c r="C138" s="11" t="s">
        <v>14</v>
      </c>
      <c r="D138" s="12" t="s">
        <v>309</v>
      </c>
      <c r="E138" s="12" t="s">
        <v>269</v>
      </c>
      <c r="F138" s="13">
        <v>46</v>
      </c>
      <c r="G138" s="13">
        <f t="shared" si="14"/>
        <v>27.599999999999998</v>
      </c>
      <c r="H138" s="15">
        <v>79.67</v>
      </c>
      <c r="I138" s="15">
        <f t="shared" si="16"/>
        <v>31.868000000000002</v>
      </c>
      <c r="J138" s="15">
        <f t="shared" si="15"/>
        <v>59.468</v>
      </c>
      <c r="K138" s="16">
        <v>21</v>
      </c>
    </row>
    <row r="139" spans="1:11" s="2" customFormat="1" ht="24.75" customHeight="1">
      <c r="A139" s="11">
        <v>136</v>
      </c>
      <c r="B139" s="11" t="s">
        <v>310</v>
      </c>
      <c r="C139" s="11" t="s">
        <v>14</v>
      </c>
      <c r="D139" s="12" t="s">
        <v>311</v>
      </c>
      <c r="E139" s="12" t="s">
        <v>269</v>
      </c>
      <c r="F139" s="13">
        <v>50</v>
      </c>
      <c r="G139" s="13">
        <f t="shared" si="14"/>
        <v>30</v>
      </c>
      <c r="H139" s="19">
        <v>73.3</v>
      </c>
      <c r="I139" s="15">
        <f t="shared" si="16"/>
        <v>29.32</v>
      </c>
      <c r="J139" s="15">
        <f t="shared" si="15"/>
        <v>59.32</v>
      </c>
      <c r="K139" s="16">
        <v>22</v>
      </c>
    </row>
    <row r="140" spans="1:11" s="2" customFormat="1" ht="24.75" customHeight="1">
      <c r="A140" s="11">
        <v>137</v>
      </c>
      <c r="B140" s="11" t="s">
        <v>312</v>
      </c>
      <c r="C140" s="11" t="s">
        <v>14</v>
      </c>
      <c r="D140" s="12" t="s">
        <v>313</v>
      </c>
      <c r="E140" s="12" t="s">
        <v>269</v>
      </c>
      <c r="F140" s="13">
        <v>49</v>
      </c>
      <c r="G140" s="13">
        <f t="shared" si="14"/>
        <v>29.4</v>
      </c>
      <c r="H140" s="15">
        <v>74.67</v>
      </c>
      <c r="I140" s="15">
        <f t="shared" si="16"/>
        <v>29.868000000000002</v>
      </c>
      <c r="J140" s="15">
        <f t="shared" si="15"/>
        <v>59.268</v>
      </c>
      <c r="K140" s="16">
        <v>23</v>
      </c>
    </row>
    <row r="141" spans="1:11" s="2" customFormat="1" ht="24.75" customHeight="1">
      <c r="A141" s="11">
        <v>138</v>
      </c>
      <c r="B141" s="11" t="s">
        <v>314</v>
      </c>
      <c r="C141" s="11" t="s">
        <v>14</v>
      </c>
      <c r="D141" s="12" t="s">
        <v>315</v>
      </c>
      <c r="E141" s="12" t="s">
        <v>269</v>
      </c>
      <c r="F141" s="13">
        <v>46</v>
      </c>
      <c r="G141" s="13">
        <f t="shared" si="14"/>
        <v>27.599999999999998</v>
      </c>
      <c r="H141" s="15">
        <v>78</v>
      </c>
      <c r="I141" s="15">
        <f t="shared" si="16"/>
        <v>31.200000000000003</v>
      </c>
      <c r="J141" s="15">
        <f t="shared" si="15"/>
        <v>58.8</v>
      </c>
      <c r="K141" s="16">
        <v>24</v>
      </c>
    </row>
    <row r="142" spans="1:11" s="3" customFormat="1" ht="24.75" customHeight="1">
      <c r="A142" s="11">
        <v>139</v>
      </c>
      <c r="B142" s="11" t="s">
        <v>316</v>
      </c>
      <c r="C142" s="11" t="s">
        <v>14</v>
      </c>
      <c r="D142" s="12" t="s">
        <v>317</v>
      </c>
      <c r="E142" s="12" t="s">
        <v>269</v>
      </c>
      <c r="F142" s="13">
        <v>47</v>
      </c>
      <c r="G142" s="13">
        <f t="shared" si="14"/>
        <v>28.2</v>
      </c>
      <c r="H142" s="19">
        <v>76</v>
      </c>
      <c r="I142" s="15">
        <f t="shared" si="16"/>
        <v>30.400000000000002</v>
      </c>
      <c r="J142" s="15">
        <f t="shared" si="15"/>
        <v>58.6</v>
      </c>
      <c r="K142" s="16">
        <v>25</v>
      </c>
    </row>
    <row r="143" spans="1:11" s="3" customFormat="1" ht="24.75" customHeight="1">
      <c r="A143" s="11">
        <v>140</v>
      </c>
      <c r="B143" s="11" t="s">
        <v>318</v>
      </c>
      <c r="C143" s="11" t="s">
        <v>14</v>
      </c>
      <c r="D143" s="12" t="s">
        <v>319</v>
      </c>
      <c r="E143" s="12" t="s">
        <v>269</v>
      </c>
      <c r="F143" s="13">
        <v>47</v>
      </c>
      <c r="G143" s="13">
        <f t="shared" si="14"/>
        <v>28.2</v>
      </c>
      <c r="H143" s="19">
        <v>76</v>
      </c>
      <c r="I143" s="15">
        <f t="shared" si="16"/>
        <v>30.400000000000002</v>
      </c>
      <c r="J143" s="15">
        <f t="shared" si="15"/>
        <v>58.6</v>
      </c>
      <c r="K143" s="16">
        <v>25</v>
      </c>
    </row>
    <row r="144" spans="1:11" s="3" customFormat="1" ht="24.75" customHeight="1">
      <c r="A144" s="11">
        <v>141</v>
      </c>
      <c r="B144" s="11" t="s">
        <v>320</v>
      </c>
      <c r="C144" s="11" t="s">
        <v>14</v>
      </c>
      <c r="D144" s="12" t="s">
        <v>321</v>
      </c>
      <c r="E144" s="12" t="s">
        <v>269</v>
      </c>
      <c r="F144" s="13">
        <v>43</v>
      </c>
      <c r="G144" s="13">
        <f t="shared" si="14"/>
        <v>25.8</v>
      </c>
      <c r="H144" s="19">
        <v>82</v>
      </c>
      <c r="I144" s="15">
        <f t="shared" si="16"/>
        <v>32.800000000000004</v>
      </c>
      <c r="J144" s="15">
        <f t="shared" si="15"/>
        <v>58.60000000000001</v>
      </c>
      <c r="K144" s="16">
        <v>27</v>
      </c>
    </row>
    <row r="145" spans="1:11" s="2" customFormat="1" ht="24.75" customHeight="1">
      <c r="A145" s="11">
        <v>142</v>
      </c>
      <c r="B145" s="11" t="s">
        <v>322</v>
      </c>
      <c r="C145" s="11" t="s">
        <v>14</v>
      </c>
      <c r="D145" s="12" t="s">
        <v>323</v>
      </c>
      <c r="E145" s="12" t="s">
        <v>269</v>
      </c>
      <c r="F145" s="13">
        <v>44</v>
      </c>
      <c r="G145" s="13">
        <f t="shared" si="14"/>
        <v>26.4</v>
      </c>
      <c r="H145" s="19">
        <v>80.3</v>
      </c>
      <c r="I145" s="15">
        <f t="shared" si="16"/>
        <v>32.12</v>
      </c>
      <c r="J145" s="15">
        <f t="shared" si="15"/>
        <v>58.519999999999996</v>
      </c>
      <c r="K145" s="16">
        <v>28</v>
      </c>
    </row>
    <row r="146" spans="1:11" s="2" customFormat="1" ht="24.75" customHeight="1">
      <c r="A146" s="11">
        <v>143</v>
      </c>
      <c r="B146" s="11" t="s">
        <v>324</v>
      </c>
      <c r="C146" s="11" t="s">
        <v>14</v>
      </c>
      <c r="D146" s="12" t="s">
        <v>325</v>
      </c>
      <c r="E146" s="12" t="s">
        <v>269</v>
      </c>
      <c r="F146" s="13">
        <v>48</v>
      </c>
      <c r="G146" s="13">
        <f t="shared" si="14"/>
        <v>28.799999999999997</v>
      </c>
      <c r="H146" s="15">
        <v>73.33</v>
      </c>
      <c r="I146" s="15">
        <f t="shared" si="16"/>
        <v>29.332</v>
      </c>
      <c r="J146" s="15">
        <f t="shared" si="15"/>
        <v>58.132</v>
      </c>
      <c r="K146" s="16">
        <v>29</v>
      </c>
    </row>
    <row r="147" spans="1:11" s="2" customFormat="1" ht="24.75" customHeight="1">
      <c r="A147" s="11">
        <v>144</v>
      </c>
      <c r="B147" s="11" t="s">
        <v>326</v>
      </c>
      <c r="C147" s="11" t="s">
        <v>14</v>
      </c>
      <c r="D147" s="12" t="s">
        <v>327</v>
      </c>
      <c r="E147" s="12" t="s">
        <v>269</v>
      </c>
      <c r="F147" s="13">
        <v>43</v>
      </c>
      <c r="G147" s="13">
        <f t="shared" si="14"/>
        <v>25.8</v>
      </c>
      <c r="H147" s="15">
        <v>79</v>
      </c>
      <c r="I147" s="15">
        <f t="shared" si="16"/>
        <v>31.6</v>
      </c>
      <c r="J147" s="15">
        <f t="shared" si="15"/>
        <v>57.400000000000006</v>
      </c>
      <c r="K147" s="16">
        <v>30</v>
      </c>
    </row>
    <row r="148" spans="1:11" s="2" customFormat="1" ht="24.75" customHeight="1">
      <c r="A148" s="11">
        <v>145</v>
      </c>
      <c r="B148" s="11" t="s">
        <v>328</v>
      </c>
      <c r="C148" s="11" t="s">
        <v>14</v>
      </c>
      <c r="D148" s="12" t="s">
        <v>329</v>
      </c>
      <c r="E148" s="12" t="s">
        <v>269</v>
      </c>
      <c r="F148" s="13">
        <v>43</v>
      </c>
      <c r="G148" s="13">
        <f t="shared" si="14"/>
        <v>25.8</v>
      </c>
      <c r="H148" s="15">
        <v>78.33</v>
      </c>
      <c r="I148" s="15">
        <f t="shared" si="16"/>
        <v>31.332</v>
      </c>
      <c r="J148" s="15">
        <f t="shared" si="15"/>
        <v>57.132000000000005</v>
      </c>
      <c r="K148" s="16">
        <v>31</v>
      </c>
    </row>
    <row r="149" spans="1:11" s="2" customFormat="1" ht="24.75" customHeight="1">
      <c r="A149" s="11">
        <v>146</v>
      </c>
      <c r="B149" s="11" t="s">
        <v>330</v>
      </c>
      <c r="C149" s="11" t="s">
        <v>14</v>
      </c>
      <c r="D149" s="12" t="s">
        <v>331</v>
      </c>
      <c r="E149" s="12" t="s">
        <v>269</v>
      </c>
      <c r="F149" s="13">
        <v>44</v>
      </c>
      <c r="G149" s="13">
        <f t="shared" si="14"/>
        <v>26.4</v>
      </c>
      <c r="H149" s="15">
        <v>76.33</v>
      </c>
      <c r="I149" s="15">
        <f t="shared" si="16"/>
        <v>30.532</v>
      </c>
      <c r="J149" s="15">
        <f t="shared" si="15"/>
        <v>56.932</v>
      </c>
      <c r="K149" s="16">
        <v>32</v>
      </c>
    </row>
    <row r="150" spans="1:11" s="2" customFormat="1" ht="24.75" customHeight="1">
      <c r="A150" s="11">
        <v>147</v>
      </c>
      <c r="B150" s="11" t="s">
        <v>332</v>
      </c>
      <c r="C150" s="11" t="s">
        <v>14</v>
      </c>
      <c r="D150" s="12" t="s">
        <v>333</v>
      </c>
      <c r="E150" s="12" t="s">
        <v>269</v>
      </c>
      <c r="F150" s="13">
        <v>45</v>
      </c>
      <c r="G150" s="13">
        <f t="shared" si="14"/>
        <v>27</v>
      </c>
      <c r="H150" s="15">
        <v>74.67</v>
      </c>
      <c r="I150" s="15">
        <f t="shared" si="16"/>
        <v>29.868000000000002</v>
      </c>
      <c r="J150" s="15">
        <f t="shared" si="15"/>
        <v>56.868</v>
      </c>
      <c r="K150" s="16">
        <v>33</v>
      </c>
    </row>
    <row r="151" spans="1:11" s="2" customFormat="1" ht="24.75" customHeight="1">
      <c r="A151" s="11">
        <v>148</v>
      </c>
      <c r="B151" s="11" t="s">
        <v>334</v>
      </c>
      <c r="C151" s="11" t="s">
        <v>14</v>
      </c>
      <c r="D151" s="12" t="s">
        <v>335</v>
      </c>
      <c r="E151" s="12" t="s">
        <v>269</v>
      </c>
      <c r="F151" s="13">
        <v>45</v>
      </c>
      <c r="G151" s="13">
        <f t="shared" si="14"/>
        <v>27</v>
      </c>
      <c r="H151" s="15">
        <v>74.33</v>
      </c>
      <c r="I151" s="15">
        <f t="shared" si="16"/>
        <v>29.732</v>
      </c>
      <c r="J151" s="15">
        <f t="shared" si="15"/>
        <v>56.732</v>
      </c>
      <c r="K151" s="16">
        <v>34</v>
      </c>
    </row>
    <row r="152" spans="1:11" s="2" customFormat="1" ht="24.75" customHeight="1">
      <c r="A152" s="11">
        <v>149</v>
      </c>
      <c r="B152" s="11" t="s">
        <v>336</v>
      </c>
      <c r="C152" s="11" t="s">
        <v>14</v>
      </c>
      <c r="D152" s="12" t="s">
        <v>337</v>
      </c>
      <c r="E152" s="12" t="s">
        <v>269</v>
      </c>
      <c r="F152" s="13">
        <v>44</v>
      </c>
      <c r="G152" s="13">
        <f t="shared" si="14"/>
        <v>26.4</v>
      </c>
      <c r="H152" s="19">
        <v>74.7</v>
      </c>
      <c r="I152" s="15">
        <f t="shared" si="16"/>
        <v>29.880000000000003</v>
      </c>
      <c r="J152" s="15">
        <f t="shared" si="15"/>
        <v>56.28</v>
      </c>
      <c r="K152" s="16">
        <v>35</v>
      </c>
    </row>
    <row r="153" spans="1:11" s="2" customFormat="1" ht="24.75" customHeight="1">
      <c r="A153" s="11">
        <v>150</v>
      </c>
      <c r="B153" s="11" t="s">
        <v>338</v>
      </c>
      <c r="C153" s="11" t="s">
        <v>14</v>
      </c>
      <c r="D153" s="12" t="s">
        <v>339</v>
      </c>
      <c r="E153" s="12" t="s">
        <v>269</v>
      </c>
      <c r="F153" s="13">
        <v>46</v>
      </c>
      <c r="G153" s="13">
        <f t="shared" si="14"/>
        <v>27.599999999999998</v>
      </c>
      <c r="H153" s="19">
        <v>71.3</v>
      </c>
      <c r="I153" s="15">
        <f t="shared" si="16"/>
        <v>28.52</v>
      </c>
      <c r="J153" s="15">
        <f t="shared" si="15"/>
        <v>56.12</v>
      </c>
      <c r="K153" s="16">
        <v>36</v>
      </c>
    </row>
    <row r="154" spans="1:11" s="3" customFormat="1" ht="24.75" customHeight="1">
      <c r="A154" s="11">
        <v>151</v>
      </c>
      <c r="B154" s="11" t="s">
        <v>340</v>
      </c>
      <c r="C154" s="11" t="s">
        <v>14</v>
      </c>
      <c r="D154" s="12" t="s">
        <v>341</v>
      </c>
      <c r="E154" s="12" t="s">
        <v>269</v>
      </c>
      <c r="F154" s="13">
        <v>45</v>
      </c>
      <c r="G154" s="13">
        <f t="shared" si="14"/>
        <v>27</v>
      </c>
      <c r="H154" s="19">
        <v>72.3</v>
      </c>
      <c r="I154" s="15">
        <f t="shared" si="16"/>
        <v>28.92</v>
      </c>
      <c r="J154" s="15">
        <f t="shared" si="15"/>
        <v>55.92</v>
      </c>
      <c r="K154" s="16">
        <v>37</v>
      </c>
    </row>
    <row r="155" spans="1:11" s="3" customFormat="1" ht="24.75" customHeight="1">
      <c r="A155" s="11">
        <v>152</v>
      </c>
      <c r="B155" s="11" t="s">
        <v>322</v>
      </c>
      <c r="C155" s="11" t="s">
        <v>14</v>
      </c>
      <c r="D155" s="12" t="s">
        <v>342</v>
      </c>
      <c r="E155" s="12" t="s">
        <v>269</v>
      </c>
      <c r="F155" s="13">
        <v>43</v>
      </c>
      <c r="G155" s="13">
        <f t="shared" si="14"/>
        <v>25.8</v>
      </c>
      <c r="H155" s="19">
        <v>75.3</v>
      </c>
      <c r="I155" s="15">
        <f t="shared" si="16"/>
        <v>30.12</v>
      </c>
      <c r="J155" s="15">
        <f t="shared" si="15"/>
        <v>55.92</v>
      </c>
      <c r="K155" s="16">
        <v>38</v>
      </c>
    </row>
    <row r="156" spans="1:11" s="2" customFormat="1" ht="24.75" customHeight="1">
      <c r="A156" s="11">
        <v>153</v>
      </c>
      <c r="B156" s="11" t="s">
        <v>343</v>
      </c>
      <c r="C156" s="11" t="s">
        <v>14</v>
      </c>
      <c r="D156" s="12" t="s">
        <v>344</v>
      </c>
      <c r="E156" s="12" t="s">
        <v>269</v>
      </c>
      <c r="F156" s="13">
        <v>44</v>
      </c>
      <c r="G156" s="13">
        <f t="shared" si="14"/>
        <v>26.4</v>
      </c>
      <c r="H156" s="15">
        <v>73.67</v>
      </c>
      <c r="I156" s="15">
        <f t="shared" si="16"/>
        <v>29.468000000000004</v>
      </c>
      <c r="J156" s="15">
        <f t="shared" si="15"/>
        <v>55.868</v>
      </c>
      <c r="K156" s="16">
        <v>39</v>
      </c>
    </row>
    <row r="157" spans="1:11" s="2" customFormat="1" ht="24.75" customHeight="1">
      <c r="A157" s="11">
        <v>154</v>
      </c>
      <c r="B157" s="11" t="s">
        <v>345</v>
      </c>
      <c r="C157" s="11" t="s">
        <v>14</v>
      </c>
      <c r="D157" s="12" t="s">
        <v>346</v>
      </c>
      <c r="E157" s="12" t="s">
        <v>269</v>
      </c>
      <c r="F157" s="13">
        <v>47</v>
      </c>
      <c r="G157" s="13">
        <f t="shared" si="14"/>
        <v>28.2</v>
      </c>
      <c r="H157" s="15">
        <v>69</v>
      </c>
      <c r="I157" s="15">
        <f t="shared" si="16"/>
        <v>27.6</v>
      </c>
      <c r="J157" s="15">
        <f t="shared" si="15"/>
        <v>55.8</v>
      </c>
      <c r="K157" s="16">
        <v>40</v>
      </c>
    </row>
    <row r="158" spans="1:11" s="2" customFormat="1" ht="24.75" customHeight="1">
      <c r="A158" s="11">
        <v>155</v>
      </c>
      <c r="B158" s="11" t="s">
        <v>347</v>
      </c>
      <c r="C158" s="11" t="s">
        <v>14</v>
      </c>
      <c r="D158" s="12" t="s">
        <v>348</v>
      </c>
      <c r="E158" s="12" t="s">
        <v>269</v>
      </c>
      <c r="F158" s="13">
        <v>43</v>
      </c>
      <c r="G158" s="13">
        <f t="shared" si="14"/>
        <v>25.8</v>
      </c>
      <c r="H158" s="19">
        <v>74.7</v>
      </c>
      <c r="I158" s="15">
        <f t="shared" si="16"/>
        <v>29.880000000000003</v>
      </c>
      <c r="J158" s="15">
        <f t="shared" si="15"/>
        <v>55.68000000000001</v>
      </c>
      <c r="K158" s="16">
        <v>41</v>
      </c>
    </row>
    <row r="159" spans="1:11" s="2" customFormat="1" ht="24.75" customHeight="1">
      <c r="A159" s="11">
        <v>156</v>
      </c>
      <c r="B159" s="11" t="s">
        <v>349</v>
      </c>
      <c r="C159" s="11" t="s">
        <v>14</v>
      </c>
      <c r="D159" s="12" t="s">
        <v>350</v>
      </c>
      <c r="E159" s="12" t="s">
        <v>269</v>
      </c>
      <c r="F159" s="13">
        <v>43</v>
      </c>
      <c r="G159" s="13">
        <f t="shared" si="14"/>
        <v>25.8</v>
      </c>
      <c r="H159" s="19">
        <v>74.3</v>
      </c>
      <c r="I159" s="15">
        <f t="shared" si="16"/>
        <v>29.72</v>
      </c>
      <c r="J159" s="15">
        <f t="shared" si="15"/>
        <v>55.519999999999996</v>
      </c>
      <c r="K159" s="16">
        <v>42</v>
      </c>
    </row>
    <row r="160" spans="1:11" s="2" customFormat="1" ht="24.75" customHeight="1">
      <c r="A160" s="11">
        <v>157</v>
      </c>
      <c r="B160" s="11" t="s">
        <v>351</v>
      </c>
      <c r="C160" s="11" t="s">
        <v>14</v>
      </c>
      <c r="D160" s="12" t="s">
        <v>352</v>
      </c>
      <c r="E160" s="12" t="s">
        <v>269</v>
      </c>
      <c r="F160" s="13">
        <v>44</v>
      </c>
      <c r="G160" s="13">
        <f t="shared" si="14"/>
        <v>26.4</v>
      </c>
      <c r="H160" s="19">
        <v>72.7</v>
      </c>
      <c r="I160" s="15">
        <f t="shared" si="16"/>
        <v>29.080000000000002</v>
      </c>
      <c r="J160" s="15">
        <f t="shared" si="15"/>
        <v>55.480000000000004</v>
      </c>
      <c r="K160" s="16">
        <v>43</v>
      </c>
    </row>
    <row r="161" spans="1:11" s="2" customFormat="1" ht="24.75" customHeight="1">
      <c r="A161" s="11">
        <v>158</v>
      </c>
      <c r="B161" s="11" t="s">
        <v>353</v>
      </c>
      <c r="C161" s="11" t="s">
        <v>14</v>
      </c>
      <c r="D161" s="12" t="s">
        <v>354</v>
      </c>
      <c r="E161" s="12" t="s">
        <v>269</v>
      </c>
      <c r="F161" s="13">
        <v>43</v>
      </c>
      <c r="G161" s="13">
        <f t="shared" si="14"/>
        <v>25.8</v>
      </c>
      <c r="H161" s="19">
        <v>74</v>
      </c>
      <c r="I161" s="15">
        <f t="shared" si="16"/>
        <v>29.6</v>
      </c>
      <c r="J161" s="15">
        <f t="shared" si="15"/>
        <v>55.400000000000006</v>
      </c>
      <c r="K161" s="16">
        <v>44</v>
      </c>
    </row>
    <row r="162" spans="1:11" s="2" customFormat="1" ht="24.75" customHeight="1">
      <c r="A162" s="11">
        <v>159</v>
      </c>
      <c r="B162" s="11" t="s">
        <v>355</v>
      </c>
      <c r="C162" s="11" t="s">
        <v>14</v>
      </c>
      <c r="D162" s="12" t="s">
        <v>356</v>
      </c>
      <c r="E162" s="12" t="s">
        <v>269</v>
      </c>
      <c r="F162" s="13">
        <v>44</v>
      </c>
      <c r="G162" s="13">
        <f t="shared" si="14"/>
        <v>26.4</v>
      </c>
      <c r="H162" s="15">
        <v>72.33</v>
      </c>
      <c r="I162" s="15">
        <f t="shared" si="16"/>
        <v>28.932000000000002</v>
      </c>
      <c r="J162" s="15">
        <f t="shared" si="15"/>
        <v>55.332</v>
      </c>
      <c r="K162" s="16">
        <v>45</v>
      </c>
    </row>
    <row r="163" spans="1:11" s="2" customFormat="1" ht="24.75" customHeight="1">
      <c r="A163" s="11">
        <v>160</v>
      </c>
      <c r="B163" s="11" t="s">
        <v>357</v>
      </c>
      <c r="C163" s="11" t="s">
        <v>14</v>
      </c>
      <c r="D163" s="12" t="s">
        <v>358</v>
      </c>
      <c r="E163" s="12" t="s">
        <v>269</v>
      </c>
      <c r="F163" s="13">
        <v>43</v>
      </c>
      <c r="G163" s="13">
        <f t="shared" si="14"/>
        <v>25.8</v>
      </c>
      <c r="H163" s="15">
        <v>73.67</v>
      </c>
      <c r="I163" s="15">
        <f t="shared" si="16"/>
        <v>29.468000000000004</v>
      </c>
      <c r="J163" s="15">
        <f t="shared" si="15"/>
        <v>55.268</v>
      </c>
      <c r="K163" s="16">
        <v>46</v>
      </c>
    </row>
    <row r="164" spans="1:11" s="2" customFormat="1" ht="24.75" customHeight="1">
      <c r="A164" s="11">
        <v>161</v>
      </c>
      <c r="B164" s="11" t="s">
        <v>359</v>
      </c>
      <c r="C164" s="11" t="s">
        <v>14</v>
      </c>
      <c r="D164" s="12" t="s">
        <v>360</v>
      </c>
      <c r="E164" s="12" t="s">
        <v>269</v>
      </c>
      <c r="F164" s="13">
        <v>43</v>
      </c>
      <c r="G164" s="13">
        <f aca="true" t="shared" si="17" ref="G164:G189">F164*0.6</f>
        <v>25.8</v>
      </c>
      <c r="H164" s="15">
        <v>73</v>
      </c>
      <c r="I164" s="15">
        <f t="shared" si="16"/>
        <v>29.200000000000003</v>
      </c>
      <c r="J164" s="15">
        <f aca="true" t="shared" si="18" ref="J164:J189">G164+I164</f>
        <v>55</v>
      </c>
      <c r="K164" s="16">
        <v>47</v>
      </c>
    </row>
    <row r="165" spans="1:11" s="2" customFormat="1" ht="24.75" customHeight="1">
      <c r="A165" s="11">
        <v>162</v>
      </c>
      <c r="B165" s="11" t="s">
        <v>361</v>
      </c>
      <c r="C165" s="11" t="s">
        <v>14</v>
      </c>
      <c r="D165" s="12" t="s">
        <v>362</v>
      </c>
      <c r="E165" s="12" t="s">
        <v>269</v>
      </c>
      <c r="F165" s="13">
        <v>43</v>
      </c>
      <c r="G165" s="13">
        <f t="shared" si="17"/>
        <v>25.8</v>
      </c>
      <c r="H165" s="19">
        <v>72.7</v>
      </c>
      <c r="I165" s="15">
        <f aca="true" t="shared" si="19" ref="I165:I176">H165*0.4</f>
        <v>29.080000000000002</v>
      </c>
      <c r="J165" s="15">
        <f t="shared" si="18"/>
        <v>54.88</v>
      </c>
      <c r="K165" s="16">
        <v>48</v>
      </c>
    </row>
    <row r="166" spans="1:11" s="2" customFormat="1" ht="24.75" customHeight="1">
      <c r="A166" s="11">
        <v>163</v>
      </c>
      <c r="B166" s="11" t="s">
        <v>363</v>
      </c>
      <c r="C166" s="11" t="s">
        <v>14</v>
      </c>
      <c r="D166" s="12" t="s">
        <v>364</v>
      </c>
      <c r="E166" s="12" t="s">
        <v>269</v>
      </c>
      <c r="F166" s="13">
        <v>44</v>
      </c>
      <c r="G166" s="13">
        <f t="shared" si="17"/>
        <v>26.4</v>
      </c>
      <c r="H166" s="19">
        <v>70.7</v>
      </c>
      <c r="I166" s="15">
        <f t="shared" si="19"/>
        <v>28.28</v>
      </c>
      <c r="J166" s="15">
        <f t="shared" si="18"/>
        <v>54.68</v>
      </c>
      <c r="K166" s="16">
        <v>49</v>
      </c>
    </row>
    <row r="167" spans="1:11" s="2" customFormat="1" ht="24.75" customHeight="1">
      <c r="A167" s="11">
        <v>164</v>
      </c>
      <c r="B167" s="11" t="s">
        <v>365</v>
      </c>
      <c r="C167" s="11" t="s">
        <v>14</v>
      </c>
      <c r="D167" s="12" t="s">
        <v>366</v>
      </c>
      <c r="E167" s="12" t="s">
        <v>269</v>
      </c>
      <c r="F167" s="13">
        <v>47</v>
      </c>
      <c r="G167" s="13">
        <f t="shared" si="17"/>
        <v>28.2</v>
      </c>
      <c r="H167" s="15">
        <v>66</v>
      </c>
      <c r="I167" s="15">
        <f t="shared" si="19"/>
        <v>26.400000000000002</v>
      </c>
      <c r="J167" s="15">
        <f t="shared" si="18"/>
        <v>54.6</v>
      </c>
      <c r="K167" s="16">
        <v>50</v>
      </c>
    </row>
    <row r="168" spans="1:11" s="2" customFormat="1" ht="24.75" customHeight="1">
      <c r="A168" s="11">
        <v>165</v>
      </c>
      <c r="B168" s="11" t="s">
        <v>367</v>
      </c>
      <c r="C168" s="11" t="s">
        <v>14</v>
      </c>
      <c r="D168" s="12" t="s">
        <v>368</v>
      </c>
      <c r="E168" s="12" t="s">
        <v>269</v>
      </c>
      <c r="F168" s="13">
        <v>43</v>
      </c>
      <c r="G168" s="13">
        <f t="shared" si="17"/>
        <v>25.8</v>
      </c>
      <c r="H168" s="15">
        <v>71.67</v>
      </c>
      <c r="I168" s="15">
        <f t="shared" si="19"/>
        <v>28.668000000000003</v>
      </c>
      <c r="J168" s="15">
        <f t="shared" si="18"/>
        <v>54.468</v>
      </c>
      <c r="K168" s="16">
        <v>51</v>
      </c>
    </row>
    <row r="169" spans="1:11" s="2" customFormat="1" ht="24.75" customHeight="1">
      <c r="A169" s="11">
        <v>166</v>
      </c>
      <c r="B169" s="11" t="s">
        <v>369</v>
      </c>
      <c r="C169" s="11" t="s">
        <v>14</v>
      </c>
      <c r="D169" s="12" t="s">
        <v>370</v>
      </c>
      <c r="E169" s="12" t="s">
        <v>269</v>
      </c>
      <c r="F169" s="13">
        <v>44</v>
      </c>
      <c r="G169" s="13">
        <f t="shared" si="17"/>
        <v>26.4</v>
      </c>
      <c r="H169" s="15">
        <v>70</v>
      </c>
      <c r="I169" s="15">
        <f t="shared" si="19"/>
        <v>28</v>
      </c>
      <c r="J169" s="15">
        <f t="shared" si="18"/>
        <v>54.4</v>
      </c>
      <c r="K169" s="16">
        <v>52</v>
      </c>
    </row>
    <row r="170" spans="1:11" s="2" customFormat="1" ht="24.75" customHeight="1">
      <c r="A170" s="11">
        <v>167</v>
      </c>
      <c r="B170" s="11" t="s">
        <v>371</v>
      </c>
      <c r="C170" s="11" t="s">
        <v>14</v>
      </c>
      <c r="D170" s="12" t="s">
        <v>372</v>
      </c>
      <c r="E170" s="12" t="s">
        <v>269</v>
      </c>
      <c r="F170" s="13">
        <v>46</v>
      </c>
      <c r="G170" s="13">
        <f t="shared" si="17"/>
        <v>27.599999999999998</v>
      </c>
      <c r="H170" s="15">
        <v>66.67</v>
      </c>
      <c r="I170" s="15">
        <f t="shared" si="19"/>
        <v>26.668000000000003</v>
      </c>
      <c r="J170" s="15">
        <f t="shared" si="18"/>
        <v>54.268</v>
      </c>
      <c r="K170" s="16">
        <v>53</v>
      </c>
    </row>
    <row r="171" spans="1:11" s="2" customFormat="1" ht="24.75" customHeight="1">
      <c r="A171" s="11">
        <v>168</v>
      </c>
      <c r="B171" s="11" t="s">
        <v>373</v>
      </c>
      <c r="C171" s="11" t="s">
        <v>14</v>
      </c>
      <c r="D171" s="12" t="s">
        <v>374</v>
      </c>
      <c r="E171" s="12" t="s">
        <v>269</v>
      </c>
      <c r="F171" s="13">
        <v>44</v>
      </c>
      <c r="G171" s="13">
        <f t="shared" si="17"/>
        <v>26.4</v>
      </c>
      <c r="H171" s="15">
        <v>68.67</v>
      </c>
      <c r="I171" s="15">
        <f t="shared" si="19"/>
        <v>27.468000000000004</v>
      </c>
      <c r="J171" s="15">
        <f t="shared" si="18"/>
        <v>53.868</v>
      </c>
      <c r="K171" s="16">
        <v>54</v>
      </c>
    </row>
    <row r="172" spans="1:11" s="2" customFormat="1" ht="24.75" customHeight="1">
      <c r="A172" s="11">
        <v>169</v>
      </c>
      <c r="B172" s="11" t="s">
        <v>375</v>
      </c>
      <c r="C172" s="11" t="s">
        <v>14</v>
      </c>
      <c r="D172" s="12" t="s">
        <v>376</v>
      </c>
      <c r="E172" s="12" t="s">
        <v>269</v>
      </c>
      <c r="F172" s="13">
        <v>44</v>
      </c>
      <c r="G172" s="13">
        <f t="shared" si="17"/>
        <v>26.4</v>
      </c>
      <c r="H172" s="15">
        <v>68.33</v>
      </c>
      <c r="I172" s="15">
        <f t="shared" si="19"/>
        <v>27.332</v>
      </c>
      <c r="J172" s="15">
        <f t="shared" si="18"/>
        <v>53.732</v>
      </c>
      <c r="K172" s="16">
        <v>55</v>
      </c>
    </row>
    <row r="173" spans="1:11" s="2" customFormat="1" ht="24.75" customHeight="1">
      <c r="A173" s="11">
        <v>170</v>
      </c>
      <c r="B173" s="11" t="s">
        <v>377</v>
      </c>
      <c r="C173" s="11" t="s">
        <v>14</v>
      </c>
      <c r="D173" s="12" t="s">
        <v>378</v>
      </c>
      <c r="E173" s="12" t="s">
        <v>269</v>
      </c>
      <c r="F173" s="13">
        <v>44</v>
      </c>
      <c r="G173" s="13">
        <f t="shared" si="17"/>
        <v>26.4</v>
      </c>
      <c r="H173" s="19">
        <v>67.3</v>
      </c>
      <c r="I173" s="15">
        <f t="shared" si="19"/>
        <v>26.92</v>
      </c>
      <c r="J173" s="15">
        <f t="shared" si="18"/>
        <v>53.32</v>
      </c>
      <c r="K173" s="16">
        <v>56</v>
      </c>
    </row>
    <row r="174" spans="1:11" s="2" customFormat="1" ht="24.75" customHeight="1">
      <c r="A174" s="11">
        <v>171</v>
      </c>
      <c r="B174" s="11" t="s">
        <v>379</v>
      </c>
      <c r="C174" s="11" t="s">
        <v>14</v>
      </c>
      <c r="D174" s="12" t="s">
        <v>380</v>
      </c>
      <c r="E174" s="12" t="s">
        <v>269</v>
      </c>
      <c r="F174" s="13">
        <v>45</v>
      </c>
      <c r="G174" s="13">
        <f t="shared" si="17"/>
        <v>27</v>
      </c>
      <c r="H174" s="15">
        <v>65.67</v>
      </c>
      <c r="I174" s="15">
        <f t="shared" si="19"/>
        <v>26.268</v>
      </c>
      <c r="J174" s="15">
        <f t="shared" si="18"/>
        <v>53.268</v>
      </c>
      <c r="K174" s="16">
        <v>57</v>
      </c>
    </row>
    <row r="175" spans="1:11" s="2" customFormat="1" ht="24.75" customHeight="1">
      <c r="A175" s="11">
        <v>172</v>
      </c>
      <c r="B175" s="11" t="s">
        <v>381</v>
      </c>
      <c r="C175" s="11" t="s">
        <v>14</v>
      </c>
      <c r="D175" s="12" t="s">
        <v>382</v>
      </c>
      <c r="E175" s="12" t="s">
        <v>269</v>
      </c>
      <c r="F175" s="13">
        <v>43</v>
      </c>
      <c r="G175" s="13">
        <f t="shared" si="17"/>
        <v>25.8</v>
      </c>
      <c r="H175" s="15">
        <v>67</v>
      </c>
      <c r="I175" s="15">
        <f t="shared" si="19"/>
        <v>26.8</v>
      </c>
      <c r="J175" s="15">
        <f t="shared" si="18"/>
        <v>52.6</v>
      </c>
      <c r="K175" s="16">
        <v>58</v>
      </c>
    </row>
    <row r="176" spans="1:11" s="2" customFormat="1" ht="24.75" customHeight="1">
      <c r="A176" s="11">
        <v>173</v>
      </c>
      <c r="B176" s="11" t="s">
        <v>383</v>
      </c>
      <c r="C176" s="11" t="s">
        <v>14</v>
      </c>
      <c r="D176" s="12" t="s">
        <v>384</v>
      </c>
      <c r="E176" s="12" t="s">
        <v>269</v>
      </c>
      <c r="F176" s="13">
        <v>43</v>
      </c>
      <c r="G176" s="13">
        <f t="shared" si="17"/>
        <v>25.8</v>
      </c>
      <c r="H176" s="19">
        <v>66.3</v>
      </c>
      <c r="I176" s="15">
        <f t="shared" si="19"/>
        <v>26.52</v>
      </c>
      <c r="J176" s="15">
        <f t="shared" si="18"/>
        <v>52.32</v>
      </c>
      <c r="K176" s="16">
        <v>59</v>
      </c>
    </row>
    <row r="177" spans="1:11" s="2" customFormat="1" ht="24.75" customHeight="1">
      <c r="A177" s="11">
        <v>174</v>
      </c>
      <c r="B177" s="11" t="s">
        <v>385</v>
      </c>
      <c r="C177" s="11" t="s">
        <v>14</v>
      </c>
      <c r="D177" s="12" t="s">
        <v>386</v>
      </c>
      <c r="E177" s="12" t="s">
        <v>269</v>
      </c>
      <c r="F177" s="13">
        <v>43</v>
      </c>
      <c r="G177" s="13">
        <f t="shared" si="17"/>
        <v>25.8</v>
      </c>
      <c r="H177" s="15" t="s">
        <v>129</v>
      </c>
      <c r="I177" s="15"/>
      <c r="J177" s="15"/>
      <c r="K177" s="16"/>
    </row>
    <row r="178" spans="1:11" s="2" customFormat="1" ht="24.75" customHeight="1">
      <c r="A178" s="11">
        <v>175</v>
      </c>
      <c r="B178" s="11" t="s">
        <v>387</v>
      </c>
      <c r="C178" s="11" t="s">
        <v>14</v>
      </c>
      <c r="D178" s="12" t="s">
        <v>388</v>
      </c>
      <c r="E178" s="12" t="s">
        <v>389</v>
      </c>
      <c r="F178" s="13">
        <v>49</v>
      </c>
      <c r="G178" s="13">
        <f t="shared" si="17"/>
        <v>29.4</v>
      </c>
      <c r="H178" s="19">
        <v>77.7</v>
      </c>
      <c r="I178" s="15">
        <f aca="true" t="shared" si="20" ref="I178:I189">H178*0.4</f>
        <v>31.080000000000002</v>
      </c>
      <c r="J178" s="15">
        <f t="shared" si="18"/>
        <v>60.480000000000004</v>
      </c>
      <c r="K178" s="16">
        <v>1</v>
      </c>
    </row>
    <row r="179" spans="1:11" s="2" customFormat="1" ht="24.75" customHeight="1">
      <c r="A179" s="11">
        <v>176</v>
      </c>
      <c r="B179" s="11" t="s">
        <v>390</v>
      </c>
      <c r="C179" s="11" t="s">
        <v>14</v>
      </c>
      <c r="D179" s="12" t="s">
        <v>391</v>
      </c>
      <c r="E179" s="12" t="s">
        <v>389</v>
      </c>
      <c r="F179" s="13">
        <v>46</v>
      </c>
      <c r="G179" s="13">
        <f t="shared" si="17"/>
        <v>27.599999999999998</v>
      </c>
      <c r="H179" s="15">
        <v>77.67</v>
      </c>
      <c r="I179" s="15">
        <f t="shared" si="20"/>
        <v>31.068</v>
      </c>
      <c r="J179" s="15">
        <f t="shared" si="18"/>
        <v>58.668</v>
      </c>
      <c r="K179" s="16">
        <v>2</v>
      </c>
    </row>
    <row r="180" spans="1:11" s="2" customFormat="1" ht="24.75" customHeight="1">
      <c r="A180" s="11">
        <v>177</v>
      </c>
      <c r="B180" s="11" t="s">
        <v>392</v>
      </c>
      <c r="C180" s="11" t="s">
        <v>14</v>
      </c>
      <c r="D180" s="12" t="s">
        <v>393</v>
      </c>
      <c r="E180" s="12" t="s">
        <v>389</v>
      </c>
      <c r="F180" s="13">
        <v>43</v>
      </c>
      <c r="G180" s="13">
        <f t="shared" si="17"/>
        <v>25.8</v>
      </c>
      <c r="H180" s="19">
        <v>78.7</v>
      </c>
      <c r="I180" s="15">
        <f t="shared" si="20"/>
        <v>31.480000000000004</v>
      </c>
      <c r="J180" s="15">
        <f t="shared" si="18"/>
        <v>57.28</v>
      </c>
      <c r="K180" s="16">
        <v>3</v>
      </c>
    </row>
    <row r="181" spans="1:11" s="2" customFormat="1" ht="24.75" customHeight="1">
      <c r="A181" s="11">
        <v>178</v>
      </c>
      <c r="B181" s="11" t="s">
        <v>394</v>
      </c>
      <c r="C181" s="11" t="s">
        <v>14</v>
      </c>
      <c r="D181" s="12" t="s">
        <v>395</v>
      </c>
      <c r="E181" s="12" t="s">
        <v>389</v>
      </c>
      <c r="F181" s="13">
        <v>46</v>
      </c>
      <c r="G181" s="13">
        <f t="shared" si="17"/>
        <v>27.599999999999998</v>
      </c>
      <c r="H181" s="19">
        <v>74</v>
      </c>
      <c r="I181" s="15">
        <f t="shared" si="20"/>
        <v>29.6</v>
      </c>
      <c r="J181" s="15">
        <f t="shared" si="18"/>
        <v>57.2</v>
      </c>
      <c r="K181" s="16">
        <v>4</v>
      </c>
    </row>
    <row r="182" spans="1:11" s="2" customFormat="1" ht="24.75" customHeight="1">
      <c r="A182" s="11">
        <v>179</v>
      </c>
      <c r="B182" s="11" t="s">
        <v>396</v>
      </c>
      <c r="C182" s="11" t="s">
        <v>14</v>
      </c>
      <c r="D182" s="12" t="s">
        <v>397</v>
      </c>
      <c r="E182" s="12" t="s">
        <v>389</v>
      </c>
      <c r="F182" s="13">
        <v>41</v>
      </c>
      <c r="G182" s="13">
        <f t="shared" si="17"/>
        <v>24.599999999999998</v>
      </c>
      <c r="H182" s="19">
        <v>79.3</v>
      </c>
      <c r="I182" s="15">
        <f t="shared" si="20"/>
        <v>31.72</v>
      </c>
      <c r="J182" s="15">
        <f t="shared" si="18"/>
        <v>56.31999999999999</v>
      </c>
      <c r="K182" s="16">
        <v>5</v>
      </c>
    </row>
    <row r="183" spans="1:11" s="2" customFormat="1" ht="24.75" customHeight="1">
      <c r="A183" s="11">
        <v>180</v>
      </c>
      <c r="B183" s="11" t="s">
        <v>398</v>
      </c>
      <c r="C183" s="11" t="s">
        <v>14</v>
      </c>
      <c r="D183" s="12" t="s">
        <v>399</v>
      </c>
      <c r="E183" s="12" t="s">
        <v>389</v>
      </c>
      <c r="F183" s="13">
        <v>40</v>
      </c>
      <c r="G183" s="13">
        <f t="shared" si="17"/>
        <v>24</v>
      </c>
      <c r="H183" s="19">
        <v>78.7</v>
      </c>
      <c r="I183" s="15">
        <f t="shared" si="20"/>
        <v>31.480000000000004</v>
      </c>
      <c r="J183" s="15">
        <f t="shared" si="18"/>
        <v>55.480000000000004</v>
      </c>
      <c r="K183" s="16">
        <v>6</v>
      </c>
    </row>
    <row r="184" spans="1:11" s="2" customFormat="1" ht="24.75" customHeight="1">
      <c r="A184" s="11">
        <v>181</v>
      </c>
      <c r="B184" s="11" t="s">
        <v>400</v>
      </c>
      <c r="C184" s="11" t="s">
        <v>14</v>
      </c>
      <c r="D184" s="12" t="s">
        <v>401</v>
      </c>
      <c r="E184" s="12" t="s">
        <v>389</v>
      </c>
      <c r="F184" s="13">
        <v>43</v>
      </c>
      <c r="G184" s="13">
        <f t="shared" si="17"/>
        <v>25.8</v>
      </c>
      <c r="H184" s="15">
        <v>74</v>
      </c>
      <c r="I184" s="15">
        <f t="shared" si="20"/>
        <v>29.6</v>
      </c>
      <c r="J184" s="15">
        <f t="shared" si="18"/>
        <v>55.400000000000006</v>
      </c>
      <c r="K184" s="16">
        <v>7</v>
      </c>
    </row>
    <row r="185" spans="1:11" s="2" customFormat="1" ht="24.75" customHeight="1">
      <c r="A185" s="11">
        <v>182</v>
      </c>
      <c r="B185" s="11" t="s">
        <v>402</v>
      </c>
      <c r="C185" s="11" t="s">
        <v>14</v>
      </c>
      <c r="D185" s="12" t="s">
        <v>403</v>
      </c>
      <c r="E185" s="12" t="s">
        <v>389</v>
      </c>
      <c r="F185" s="13">
        <v>45</v>
      </c>
      <c r="G185" s="13">
        <f t="shared" si="17"/>
        <v>27</v>
      </c>
      <c r="H185" s="15">
        <v>70</v>
      </c>
      <c r="I185" s="15">
        <f t="shared" si="20"/>
        <v>28</v>
      </c>
      <c r="J185" s="15">
        <f t="shared" si="18"/>
        <v>55</v>
      </c>
      <c r="K185" s="16">
        <v>8</v>
      </c>
    </row>
    <row r="186" spans="1:11" s="2" customFormat="1" ht="24.75" customHeight="1">
      <c r="A186" s="11">
        <v>183</v>
      </c>
      <c r="B186" s="11" t="s">
        <v>404</v>
      </c>
      <c r="C186" s="11" t="s">
        <v>14</v>
      </c>
      <c r="D186" s="12" t="s">
        <v>405</v>
      </c>
      <c r="E186" s="12" t="s">
        <v>389</v>
      </c>
      <c r="F186" s="13">
        <v>44</v>
      </c>
      <c r="G186" s="13">
        <f t="shared" si="17"/>
        <v>26.4</v>
      </c>
      <c r="H186" s="19">
        <v>70</v>
      </c>
      <c r="I186" s="15">
        <f t="shared" si="20"/>
        <v>28</v>
      </c>
      <c r="J186" s="15">
        <f t="shared" si="18"/>
        <v>54.4</v>
      </c>
      <c r="K186" s="16">
        <v>9</v>
      </c>
    </row>
    <row r="187" spans="1:11" s="2" customFormat="1" ht="24.75" customHeight="1">
      <c r="A187" s="11">
        <v>184</v>
      </c>
      <c r="B187" s="11" t="s">
        <v>406</v>
      </c>
      <c r="C187" s="11" t="s">
        <v>14</v>
      </c>
      <c r="D187" s="12" t="s">
        <v>407</v>
      </c>
      <c r="E187" s="12" t="s">
        <v>389</v>
      </c>
      <c r="F187" s="13">
        <v>42</v>
      </c>
      <c r="G187" s="13">
        <f t="shared" si="17"/>
        <v>25.2</v>
      </c>
      <c r="H187" s="15">
        <v>72.67</v>
      </c>
      <c r="I187" s="15">
        <f t="shared" si="20"/>
        <v>29.068</v>
      </c>
      <c r="J187" s="15">
        <f t="shared" si="18"/>
        <v>54.268</v>
      </c>
      <c r="K187" s="16">
        <v>10</v>
      </c>
    </row>
    <row r="188" spans="1:11" s="2" customFormat="1" ht="24.75" customHeight="1">
      <c r="A188" s="11">
        <v>185</v>
      </c>
      <c r="B188" s="11" t="s">
        <v>408</v>
      </c>
      <c r="C188" s="11" t="s">
        <v>14</v>
      </c>
      <c r="D188" s="12" t="s">
        <v>409</v>
      </c>
      <c r="E188" s="12" t="s">
        <v>389</v>
      </c>
      <c r="F188" s="13">
        <v>40</v>
      </c>
      <c r="G188" s="13">
        <f t="shared" si="17"/>
        <v>24</v>
      </c>
      <c r="H188" s="19">
        <v>72.7</v>
      </c>
      <c r="I188" s="15">
        <f t="shared" si="20"/>
        <v>29.080000000000002</v>
      </c>
      <c r="J188" s="15">
        <f t="shared" si="18"/>
        <v>53.08</v>
      </c>
      <c r="K188" s="16">
        <v>11</v>
      </c>
    </row>
    <row r="189" spans="1:11" s="2" customFormat="1" ht="24.75" customHeight="1">
      <c r="A189" s="11">
        <v>186</v>
      </c>
      <c r="B189" s="11" t="s">
        <v>410</v>
      </c>
      <c r="C189" s="11" t="s">
        <v>14</v>
      </c>
      <c r="D189" s="12" t="s">
        <v>411</v>
      </c>
      <c r="E189" s="12" t="s">
        <v>389</v>
      </c>
      <c r="F189" s="13">
        <v>40</v>
      </c>
      <c r="G189" s="13">
        <f t="shared" si="17"/>
        <v>24</v>
      </c>
      <c r="H189" s="15">
        <v>66.33</v>
      </c>
      <c r="I189" s="15">
        <f t="shared" si="20"/>
        <v>26.532</v>
      </c>
      <c r="J189" s="15">
        <f t="shared" si="18"/>
        <v>50.532</v>
      </c>
      <c r="K189" s="16">
        <v>12</v>
      </c>
    </row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</sheetData>
  <sheetProtection/>
  <mergeCells count="1">
    <mergeCell ref="A2:K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</dc:creator>
  <cp:keywords/>
  <dc:description/>
  <cp:lastModifiedBy>黪</cp:lastModifiedBy>
  <cp:lastPrinted>2020-09-06T11:28:00Z</cp:lastPrinted>
  <dcterms:created xsi:type="dcterms:W3CDTF">2020-09-06T10:29:00Z</dcterms:created>
  <dcterms:modified xsi:type="dcterms:W3CDTF">2020-09-07T09:50:13Z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