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24000" windowHeight="98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Sheet1!$A$2:$P$236</definedName>
    <definedName name="_xlnm.Print_Titles" localSheetId="0">Sheet1!$2:$2</definedName>
  </definedNames>
  <calcPr calcId="145621"/>
</workbook>
</file>

<file path=xl/calcChain.xml><?xml version="1.0" encoding="utf-8"?>
<calcChain xmlns="http://schemas.openxmlformats.org/spreadsheetml/2006/main">
  <c r="G236" i="1" l="1"/>
  <c r="F236" i="1"/>
  <c r="G235" i="1"/>
  <c r="F235" i="1"/>
  <c r="G234" i="1"/>
  <c r="F234" i="1"/>
  <c r="G233" i="1"/>
  <c r="F233" i="1"/>
  <c r="G232" i="1"/>
  <c r="F232" i="1"/>
  <c r="G231" i="1"/>
  <c r="F231" i="1"/>
  <c r="G230" i="1"/>
  <c r="F230" i="1"/>
  <c r="G229" i="1"/>
  <c r="F229" i="1"/>
  <c r="G228" i="1"/>
  <c r="F228" i="1"/>
  <c r="G227" i="1"/>
  <c r="F227" i="1"/>
  <c r="G226" i="1"/>
  <c r="F226" i="1"/>
  <c r="G225" i="1"/>
  <c r="F225" i="1"/>
  <c r="G224" i="1"/>
  <c r="F224" i="1"/>
  <c r="G223" i="1"/>
  <c r="F223" i="1"/>
  <c r="G222" i="1"/>
  <c r="F222" i="1"/>
  <c r="G221" i="1"/>
  <c r="F221" i="1"/>
  <c r="G220" i="1"/>
  <c r="F220" i="1"/>
  <c r="G219" i="1"/>
  <c r="F219" i="1"/>
  <c r="G218" i="1"/>
  <c r="F218" i="1"/>
  <c r="G217" i="1"/>
  <c r="F217" i="1"/>
  <c r="G216" i="1"/>
  <c r="F216" i="1"/>
  <c r="G215" i="1"/>
  <c r="F215" i="1"/>
  <c r="G214" i="1"/>
  <c r="F214" i="1"/>
  <c r="G213" i="1"/>
  <c r="F213" i="1"/>
  <c r="G212" i="1"/>
  <c r="F212" i="1"/>
  <c r="G211" i="1"/>
  <c r="F211" i="1"/>
  <c r="G210" i="1"/>
  <c r="F210" i="1"/>
  <c r="G209" i="1"/>
  <c r="F209" i="1"/>
  <c r="G208" i="1"/>
  <c r="F208" i="1"/>
  <c r="G207" i="1"/>
  <c r="F207" i="1"/>
  <c r="G206" i="1"/>
  <c r="F206" i="1"/>
  <c r="G205" i="1"/>
  <c r="F205" i="1"/>
  <c r="G204" i="1"/>
  <c r="F204" i="1"/>
  <c r="G203" i="1"/>
  <c r="F203" i="1"/>
  <c r="G202" i="1"/>
  <c r="F202" i="1"/>
  <c r="G201" i="1"/>
  <c r="F201" i="1"/>
  <c r="G200" i="1"/>
  <c r="F200" i="1"/>
  <c r="G199" i="1"/>
  <c r="F199" i="1"/>
  <c r="G198" i="1"/>
  <c r="F198" i="1"/>
  <c r="G197" i="1"/>
  <c r="F197" i="1"/>
  <c r="G196" i="1"/>
  <c r="F196" i="1"/>
  <c r="G195" i="1"/>
  <c r="F195" i="1"/>
  <c r="G194" i="1"/>
  <c r="F194" i="1"/>
  <c r="G193" i="1"/>
  <c r="F193" i="1"/>
  <c r="G192" i="1"/>
  <c r="F192" i="1"/>
  <c r="G191" i="1"/>
  <c r="F191" i="1"/>
  <c r="G190" i="1"/>
  <c r="F190" i="1"/>
  <c r="G189" i="1"/>
  <c r="F189" i="1"/>
  <c r="G188" i="1"/>
  <c r="F188" i="1"/>
  <c r="G187" i="1"/>
  <c r="F187" i="1"/>
  <c r="G186" i="1"/>
  <c r="F186" i="1"/>
  <c r="G185" i="1"/>
  <c r="F185" i="1"/>
  <c r="G184" i="1"/>
  <c r="F184" i="1"/>
  <c r="G183" i="1"/>
  <c r="F183" i="1"/>
  <c r="G182" i="1"/>
  <c r="F182" i="1"/>
  <c r="G181" i="1"/>
  <c r="F181" i="1"/>
  <c r="G180" i="1"/>
  <c r="F180" i="1"/>
  <c r="G179" i="1"/>
  <c r="F179" i="1"/>
  <c r="G178" i="1"/>
  <c r="F178" i="1"/>
  <c r="G177" i="1"/>
  <c r="F177" i="1"/>
  <c r="G176" i="1"/>
  <c r="F176" i="1"/>
  <c r="G175" i="1"/>
  <c r="F175" i="1"/>
  <c r="G174" i="1"/>
  <c r="F174" i="1"/>
  <c r="G173" i="1"/>
  <c r="F173" i="1"/>
  <c r="G172" i="1"/>
  <c r="F172" i="1"/>
  <c r="G171" i="1"/>
  <c r="F171" i="1"/>
  <c r="G170" i="1"/>
  <c r="F170" i="1"/>
  <c r="G169" i="1"/>
  <c r="F169" i="1"/>
  <c r="G168" i="1"/>
  <c r="F168" i="1"/>
  <c r="G167" i="1"/>
  <c r="F167" i="1"/>
  <c r="G166" i="1"/>
  <c r="F166" i="1"/>
  <c r="G165" i="1"/>
  <c r="F165" i="1"/>
  <c r="G164" i="1"/>
  <c r="F164" i="1"/>
  <c r="G163" i="1"/>
  <c r="F163" i="1"/>
  <c r="G162" i="1"/>
  <c r="F162" i="1"/>
  <c r="G161" i="1"/>
  <c r="F161" i="1"/>
  <c r="G160" i="1"/>
  <c r="F160" i="1"/>
  <c r="G159" i="1"/>
  <c r="F159" i="1"/>
  <c r="G158" i="1"/>
  <c r="F158" i="1"/>
  <c r="G157" i="1"/>
  <c r="F157" i="1"/>
  <c r="G156" i="1"/>
  <c r="F156" i="1"/>
  <c r="G155" i="1"/>
  <c r="F155" i="1"/>
  <c r="G154" i="1"/>
  <c r="F154" i="1"/>
  <c r="G153" i="1"/>
  <c r="F153" i="1"/>
  <c r="G152" i="1"/>
  <c r="F152" i="1"/>
  <c r="G151" i="1"/>
  <c r="F151" i="1"/>
  <c r="G150" i="1"/>
  <c r="F150" i="1"/>
  <c r="G149" i="1"/>
  <c r="F149" i="1"/>
  <c r="G148" i="1"/>
  <c r="F148" i="1"/>
  <c r="G147" i="1"/>
  <c r="F147" i="1"/>
  <c r="G146" i="1"/>
  <c r="F146" i="1"/>
  <c r="G145" i="1"/>
  <c r="F145" i="1"/>
  <c r="G144" i="1"/>
  <c r="F144" i="1"/>
  <c r="G143" i="1"/>
  <c r="F143" i="1"/>
  <c r="G142" i="1"/>
  <c r="F142" i="1"/>
  <c r="G141" i="1"/>
  <c r="F141" i="1"/>
  <c r="G140" i="1"/>
  <c r="F140" i="1"/>
  <c r="G139" i="1"/>
  <c r="F139" i="1"/>
  <c r="G138" i="1"/>
  <c r="F138" i="1"/>
  <c r="G137" i="1"/>
  <c r="F137" i="1"/>
  <c r="G136" i="1"/>
  <c r="F136" i="1"/>
  <c r="G135" i="1"/>
  <c r="F135" i="1"/>
  <c r="G134" i="1"/>
  <c r="F134" i="1"/>
  <c r="G133" i="1"/>
  <c r="F133" i="1"/>
  <c r="G132" i="1"/>
  <c r="F132" i="1"/>
  <c r="G131" i="1"/>
  <c r="F131" i="1"/>
  <c r="G130" i="1"/>
  <c r="F130" i="1"/>
  <c r="G129" i="1"/>
  <c r="F129" i="1"/>
  <c r="G128" i="1"/>
  <c r="F128" i="1"/>
  <c r="G127" i="1"/>
  <c r="F127" i="1"/>
  <c r="G126" i="1"/>
  <c r="F126" i="1"/>
  <c r="G125" i="1"/>
  <c r="F125" i="1"/>
  <c r="G124" i="1"/>
  <c r="F124" i="1"/>
  <c r="G123" i="1"/>
  <c r="F123" i="1"/>
  <c r="G122" i="1"/>
  <c r="F122" i="1"/>
  <c r="G121" i="1"/>
  <c r="F121" i="1"/>
  <c r="G120" i="1"/>
  <c r="F120" i="1"/>
  <c r="G119" i="1"/>
  <c r="F119" i="1"/>
  <c r="G118" i="1"/>
  <c r="F118" i="1"/>
  <c r="G117" i="1"/>
  <c r="F117" i="1"/>
  <c r="G116" i="1"/>
  <c r="F116" i="1"/>
  <c r="G115" i="1"/>
  <c r="F115" i="1"/>
  <c r="G114" i="1"/>
  <c r="F114" i="1"/>
  <c r="G113" i="1"/>
  <c r="F113" i="1"/>
  <c r="G112" i="1"/>
  <c r="F112" i="1"/>
  <c r="G111" i="1"/>
  <c r="F111" i="1"/>
  <c r="G110" i="1"/>
  <c r="F110" i="1"/>
  <c r="G109" i="1"/>
  <c r="F109" i="1"/>
  <c r="G108" i="1"/>
  <c r="F108" i="1"/>
  <c r="G107" i="1"/>
  <c r="F107" i="1"/>
  <c r="G106" i="1"/>
  <c r="F106" i="1"/>
  <c r="G105" i="1"/>
  <c r="F105" i="1"/>
  <c r="G104" i="1"/>
  <c r="F104" i="1"/>
  <c r="G103" i="1"/>
  <c r="F103" i="1"/>
  <c r="G102" i="1"/>
  <c r="F102" i="1"/>
  <c r="G101" i="1"/>
  <c r="F101" i="1"/>
  <c r="G100" i="1"/>
  <c r="F100" i="1"/>
  <c r="G99" i="1"/>
  <c r="F99" i="1"/>
  <c r="G98" i="1"/>
  <c r="F98" i="1"/>
  <c r="G97" i="1"/>
  <c r="F97" i="1"/>
  <c r="G96" i="1"/>
  <c r="F96" i="1"/>
  <c r="G95" i="1"/>
  <c r="F95" i="1"/>
  <c r="G94" i="1"/>
  <c r="F94" i="1"/>
  <c r="G93" i="1"/>
  <c r="F93" i="1"/>
  <c r="G92" i="1"/>
  <c r="F92" i="1"/>
  <c r="G91" i="1"/>
  <c r="F91" i="1"/>
  <c r="G90" i="1"/>
  <c r="F90" i="1"/>
  <c r="G89" i="1"/>
  <c r="F89" i="1"/>
  <c r="G88" i="1"/>
  <c r="F88" i="1"/>
  <c r="G87" i="1"/>
  <c r="F87" i="1"/>
  <c r="G86" i="1"/>
  <c r="F86" i="1"/>
  <c r="G85" i="1"/>
  <c r="F85" i="1"/>
  <c r="G84" i="1"/>
  <c r="F84" i="1"/>
  <c r="G83" i="1"/>
  <c r="F83" i="1"/>
  <c r="G82" i="1"/>
  <c r="F82" i="1"/>
  <c r="G81" i="1"/>
  <c r="F81" i="1"/>
  <c r="G80" i="1"/>
  <c r="F80" i="1"/>
  <c r="G79" i="1"/>
  <c r="F79" i="1"/>
  <c r="G78" i="1"/>
  <c r="F78" i="1"/>
  <c r="G77" i="1"/>
  <c r="F77" i="1"/>
  <c r="G76" i="1"/>
  <c r="F76" i="1"/>
  <c r="G75" i="1"/>
  <c r="F75" i="1"/>
  <c r="G74" i="1"/>
  <c r="F74" i="1"/>
  <c r="G73" i="1"/>
  <c r="F73" i="1"/>
  <c r="G72" i="1"/>
  <c r="F72" i="1"/>
  <c r="G71" i="1"/>
  <c r="F71" i="1"/>
  <c r="G70" i="1"/>
  <c r="F70" i="1"/>
  <c r="G69" i="1"/>
  <c r="F69" i="1"/>
  <c r="G68" i="1"/>
  <c r="F68" i="1"/>
  <c r="G67" i="1"/>
  <c r="F67" i="1"/>
  <c r="G66" i="1"/>
  <c r="F66" i="1"/>
  <c r="G65" i="1"/>
  <c r="F65" i="1"/>
  <c r="G64" i="1"/>
  <c r="F64" i="1"/>
  <c r="G63" i="1"/>
  <c r="F63" i="1"/>
  <c r="G62" i="1"/>
  <c r="F62" i="1"/>
  <c r="G61" i="1"/>
  <c r="F61" i="1"/>
  <c r="G60" i="1"/>
  <c r="F60" i="1"/>
  <c r="G59" i="1"/>
  <c r="F59" i="1"/>
  <c r="G58" i="1"/>
  <c r="F58" i="1"/>
  <c r="G57" i="1"/>
  <c r="F57" i="1"/>
  <c r="G56" i="1"/>
  <c r="F56" i="1"/>
  <c r="G55" i="1"/>
  <c r="F55" i="1"/>
  <c r="G54" i="1"/>
  <c r="F54" i="1"/>
  <c r="G53" i="1"/>
  <c r="F53" i="1"/>
  <c r="G52" i="1"/>
  <c r="F52" i="1"/>
  <c r="G51" i="1"/>
  <c r="F51" i="1"/>
  <c r="G50" i="1"/>
  <c r="F50" i="1"/>
  <c r="G49" i="1"/>
  <c r="F49" i="1"/>
  <c r="G48" i="1"/>
  <c r="F48" i="1"/>
  <c r="G47" i="1"/>
  <c r="F47" i="1"/>
  <c r="G46" i="1"/>
  <c r="F46" i="1"/>
  <c r="G45" i="1"/>
  <c r="F45" i="1"/>
  <c r="G44" i="1"/>
  <c r="F44" i="1"/>
  <c r="G43" i="1"/>
  <c r="F43" i="1"/>
  <c r="G42" i="1"/>
  <c r="F42" i="1"/>
  <c r="G41" i="1"/>
  <c r="F41" i="1"/>
  <c r="G40" i="1"/>
  <c r="F40" i="1"/>
  <c r="G39" i="1"/>
  <c r="F39" i="1"/>
  <c r="G38" i="1"/>
  <c r="F38" i="1"/>
  <c r="G37" i="1"/>
  <c r="F37" i="1"/>
  <c r="G36" i="1"/>
  <c r="F36" i="1"/>
  <c r="G35" i="1"/>
  <c r="F35" i="1"/>
  <c r="G34" i="1"/>
  <c r="F34" i="1"/>
  <c r="G33" i="1"/>
  <c r="F33" i="1"/>
  <c r="G32" i="1"/>
  <c r="F32" i="1"/>
  <c r="G31" i="1"/>
  <c r="F31" i="1"/>
  <c r="G30" i="1"/>
  <c r="F30" i="1"/>
  <c r="G29" i="1"/>
  <c r="F29" i="1"/>
  <c r="G28" i="1"/>
  <c r="F28" i="1"/>
  <c r="G27" i="1"/>
  <c r="F27" i="1"/>
  <c r="G26" i="1"/>
  <c r="F26" i="1"/>
  <c r="G25" i="1"/>
  <c r="F25" i="1"/>
  <c r="G24" i="1"/>
  <c r="F24" i="1"/>
  <c r="G23" i="1"/>
  <c r="F23" i="1"/>
  <c r="G22" i="1"/>
  <c r="F22" i="1"/>
  <c r="G21" i="1"/>
  <c r="F21" i="1"/>
  <c r="G20" i="1"/>
  <c r="F20" i="1"/>
  <c r="G19" i="1"/>
  <c r="F19" i="1"/>
  <c r="G18" i="1"/>
  <c r="F18" i="1"/>
  <c r="G17" i="1"/>
  <c r="F17" i="1"/>
  <c r="G16" i="1"/>
  <c r="F16" i="1"/>
  <c r="G15" i="1"/>
  <c r="F15" i="1"/>
  <c r="G14" i="1"/>
  <c r="F14" i="1"/>
  <c r="G13" i="1"/>
  <c r="F13" i="1"/>
  <c r="G12" i="1"/>
  <c r="F12" i="1"/>
  <c r="G11" i="1"/>
  <c r="F11" i="1"/>
  <c r="G10" i="1"/>
  <c r="F10" i="1"/>
  <c r="G9" i="1"/>
  <c r="F9" i="1"/>
  <c r="G8" i="1"/>
  <c r="F8" i="1"/>
  <c r="G7" i="1"/>
  <c r="F7" i="1"/>
  <c r="G6" i="1"/>
  <c r="F6" i="1"/>
  <c r="G5" i="1"/>
  <c r="F5" i="1"/>
  <c r="G4" i="1"/>
  <c r="F4" i="1"/>
  <c r="G3" i="1"/>
  <c r="F3" i="1"/>
</calcChain>
</file>

<file path=xl/sharedStrings.xml><?xml version="1.0" encoding="utf-8"?>
<sst xmlns="http://schemas.openxmlformats.org/spreadsheetml/2006/main" count="1187" uniqueCount="616">
  <si>
    <t>序号</t>
  </si>
  <si>
    <t>姓名</t>
  </si>
  <si>
    <t>准考证号</t>
  </si>
  <si>
    <t>报考部门代码</t>
  </si>
  <si>
    <t>报考职位代码</t>
  </si>
  <si>
    <t>报考部门名称</t>
  </si>
  <si>
    <t>报考职位名称</t>
  </si>
  <si>
    <t>招考比例</t>
  </si>
  <si>
    <t>人数</t>
  </si>
  <si>
    <t>职测分数</t>
  </si>
  <si>
    <t>综合分数</t>
  </si>
  <si>
    <t>笔试总分</t>
  </si>
  <si>
    <t>笔试总分折算后</t>
  </si>
  <si>
    <t>加分</t>
  </si>
  <si>
    <t>加分后总分</t>
  </si>
  <si>
    <t>成绩排名</t>
  </si>
  <si>
    <t>1:3</t>
  </si>
  <si>
    <t>张涛</t>
  </si>
  <si>
    <t>李茂林</t>
  </si>
  <si>
    <t>吴海燕</t>
  </si>
  <si>
    <t>谭伟</t>
  </si>
  <si>
    <t>3142280102023</t>
  </si>
  <si>
    <t>14228005072151</t>
  </si>
  <si>
    <t>14228005072151001</t>
  </si>
  <si>
    <t>李世位</t>
  </si>
  <si>
    <t>3142280100606</t>
  </si>
  <si>
    <t>王志宇</t>
  </si>
  <si>
    <t>3142280105430</t>
  </si>
  <si>
    <t>李东侨</t>
  </si>
  <si>
    <t>1142280603906</t>
  </si>
  <si>
    <t>14228005073152</t>
  </si>
  <si>
    <t>14228005073152001</t>
  </si>
  <si>
    <t>姜丹丹</t>
  </si>
  <si>
    <t>1142280603304</t>
  </si>
  <si>
    <t>万正燚</t>
  </si>
  <si>
    <t>1142280602222</t>
  </si>
  <si>
    <t>史常福</t>
  </si>
  <si>
    <t>1142280601607</t>
  </si>
  <si>
    <t>14228005074153</t>
  </si>
  <si>
    <t>14228005074153001</t>
  </si>
  <si>
    <t>杨慧琴</t>
  </si>
  <si>
    <t>1142280603122</t>
  </si>
  <si>
    <t>卢先圣</t>
  </si>
  <si>
    <t>1142280602611</t>
  </si>
  <si>
    <t>吴琴</t>
  </si>
  <si>
    <t>1142280601002</t>
  </si>
  <si>
    <t>14228005074154</t>
  </si>
  <si>
    <t>14228005074154001</t>
  </si>
  <si>
    <t>余涵潇</t>
  </si>
  <si>
    <t>1142280604020</t>
  </si>
  <si>
    <t>吴健英</t>
  </si>
  <si>
    <t>1142280601402</t>
  </si>
  <si>
    <t>黄垚</t>
  </si>
  <si>
    <t>2142280202527</t>
  </si>
  <si>
    <t>14228005075155</t>
  </si>
  <si>
    <t>14228005075155001</t>
  </si>
  <si>
    <t>谭玮</t>
  </si>
  <si>
    <t>2142280200206</t>
  </si>
  <si>
    <t>简敏</t>
  </si>
  <si>
    <t>2142280201610</t>
  </si>
  <si>
    <t>黄越</t>
  </si>
  <si>
    <t>2142280203716</t>
  </si>
  <si>
    <t>14228005076156</t>
  </si>
  <si>
    <t>14228005076156001</t>
  </si>
  <si>
    <t>税明民</t>
  </si>
  <si>
    <t>2142280202915</t>
  </si>
  <si>
    <t>马妮娅</t>
  </si>
  <si>
    <t>2142280201525</t>
  </si>
  <si>
    <t>杨小剑</t>
  </si>
  <si>
    <t>2142280202007</t>
  </si>
  <si>
    <t>14228005076157</t>
  </si>
  <si>
    <t>14228005076157001</t>
  </si>
  <si>
    <t>向晓庆</t>
  </si>
  <si>
    <t>2142280201423</t>
  </si>
  <si>
    <t>李艳萍</t>
  </si>
  <si>
    <t>2142280200708</t>
  </si>
  <si>
    <t>王刚</t>
  </si>
  <si>
    <t>2142280202326</t>
  </si>
  <si>
    <t>邓灿华</t>
  </si>
  <si>
    <t>2142280203515</t>
  </si>
  <si>
    <t>陈云</t>
  </si>
  <si>
    <t>2142280201227</t>
  </si>
  <si>
    <t>苏艳丽</t>
  </si>
  <si>
    <t>2142280200724</t>
  </si>
  <si>
    <t>李骞</t>
  </si>
  <si>
    <t>2142280200327</t>
  </si>
  <si>
    <t>刘玉珠</t>
  </si>
  <si>
    <t>2142280204610</t>
  </si>
  <si>
    <t>田能</t>
  </si>
  <si>
    <t>2142280204513</t>
  </si>
  <si>
    <t>郑徐敏</t>
  </si>
  <si>
    <t>2142280201923</t>
  </si>
  <si>
    <t>韩晓晓</t>
  </si>
  <si>
    <t>2142280204813</t>
  </si>
  <si>
    <t>舒相淳</t>
  </si>
  <si>
    <t>2142280202118</t>
  </si>
  <si>
    <t>14228005076158</t>
  </si>
  <si>
    <t>14228005076158001</t>
  </si>
  <si>
    <t>段湘洋</t>
  </si>
  <si>
    <t>2142280203014</t>
  </si>
  <si>
    <t>谭丽</t>
  </si>
  <si>
    <t>2142280200823</t>
  </si>
  <si>
    <t>李伟</t>
  </si>
  <si>
    <t>2142280203108</t>
  </si>
  <si>
    <t>金文娟</t>
  </si>
  <si>
    <t>2142280203503</t>
  </si>
  <si>
    <t>羿枭</t>
  </si>
  <si>
    <t>2142280201112</t>
  </si>
  <si>
    <t>施文慧</t>
  </si>
  <si>
    <t>2142280204922</t>
  </si>
  <si>
    <t>14228005076159</t>
  </si>
  <si>
    <t>14228005076159001</t>
  </si>
  <si>
    <t>万春丽</t>
  </si>
  <si>
    <t>2142280200312</t>
  </si>
  <si>
    <t>向桂双</t>
  </si>
  <si>
    <t>2142280204829</t>
  </si>
  <si>
    <t>彭恬湉</t>
  </si>
  <si>
    <t>2142280202324</t>
  </si>
  <si>
    <t>14228005076160</t>
  </si>
  <si>
    <t>14228005076160001</t>
  </si>
  <si>
    <t>张晓芳</t>
  </si>
  <si>
    <t>2142280201508</t>
  </si>
  <si>
    <t>李宝玲</t>
  </si>
  <si>
    <t>2142280201029</t>
  </si>
  <si>
    <t>刘海艳</t>
  </si>
  <si>
    <t>1142280600120</t>
  </si>
  <si>
    <t>14228005077161</t>
  </si>
  <si>
    <t>14228005077161001</t>
  </si>
  <si>
    <t>杨丽娜</t>
  </si>
  <si>
    <t>1142280601728</t>
  </si>
  <si>
    <t>魏玉琳</t>
  </si>
  <si>
    <t>1142280603303</t>
  </si>
  <si>
    <t>张晓丽</t>
  </si>
  <si>
    <t>1142280605415</t>
  </si>
  <si>
    <t>14228005077162</t>
  </si>
  <si>
    <t>14228005077162001</t>
  </si>
  <si>
    <t>朱懿轩</t>
  </si>
  <si>
    <t>1142280603427</t>
  </si>
  <si>
    <t>李定宇</t>
  </si>
  <si>
    <t>1142280601325</t>
  </si>
  <si>
    <t>谢骄阳</t>
  </si>
  <si>
    <t>1142280603208</t>
  </si>
  <si>
    <t>14228005077163</t>
  </si>
  <si>
    <t>14228005077163001</t>
  </si>
  <si>
    <t>王小倩</t>
  </si>
  <si>
    <t>1142280602626</t>
  </si>
  <si>
    <t>郭靖</t>
  </si>
  <si>
    <t>1142280603801</t>
  </si>
  <si>
    <t>杨静</t>
  </si>
  <si>
    <t>1142280602425</t>
  </si>
  <si>
    <t>14228005077164</t>
  </si>
  <si>
    <t>14228005077164001</t>
  </si>
  <si>
    <t>刘晗</t>
  </si>
  <si>
    <t>1142280601914</t>
  </si>
  <si>
    <t>向健健</t>
  </si>
  <si>
    <t>1142280604513</t>
  </si>
  <si>
    <t>孔苗</t>
  </si>
  <si>
    <t>1142280601009</t>
  </si>
  <si>
    <t>14228005077165</t>
  </si>
  <si>
    <t>14228005077165001</t>
  </si>
  <si>
    <t>黄澍婷</t>
  </si>
  <si>
    <t>1142280601610</t>
  </si>
  <si>
    <t>李晨</t>
  </si>
  <si>
    <t>1142280603019</t>
  </si>
  <si>
    <t>鄢孝顺</t>
  </si>
  <si>
    <t>1142280600712</t>
  </si>
  <si>
    <t>14228005077166</t>
  </si>
  <si>
    <t>14228005077166001</t>
  </si>
  <si>
    <t>刘梦雪</t>
  </si>
  <si>
    <t>1142280603430</t>
  </si>
  <si>
    <t>向宇琴</t>
  </si>
  <si>
    <t>1142280604426</t>
  </si>
  <si>
    <t>田昱</t>
  </si>
  <si>
    <t>1142280604924</t>
  </si>
  <si>
    <t>14228005078167</t>
  </si>
  <si>
    <t>14228005078167001</t>
  </si>
  <si>
    <t>向希顿</t>
  </si>
  <si>
    <t>1142280603817</t>
  </si>
  <si>
    <t>陈望</t>
  </si>
  <si>
    <t>1142280603224</t>
  </si>
  <si>
    <t>葛曼</t>
  </si>
  <si>
    <t>1142280603306</t>
  </si>
  <si>
    <t>14228005078168</t>
  </si>
  <si>
    <t>14228005078168001</t>
  </si>
  <si>
    <t>王娜</t>
  </si>
  <si>
    <t>1142280605501</t>
  </si>
  <si>
    <t>胡超</t>
  </si>
  <si>
    <t>1142280604530</t>
  </si>
  <si>
    <t>邓蓉</t>
  </si>
  <si>
    <t>1142280600913</t>
  </si>
  <si>
    <t>14228005078169</t>
  </si>
  <si>
    <t>14228005078169001</t>
  </si>
  <si>
    <t>黄金鑫</t>
  </si>
  <si>
    <t>1142280603002</t>
  </si>
  <si>
    <t>余灿</t>
  </si>
  <si>
    <t>1142280602725</t>
  </si>
  <si>
    <t>李海阔</t>
  </si>
  <si>
    <t>1142280600825</t>
  </si>
  <si>
    <t>14228005078170</t>
  </si>
  <si>
    <t>14228005078170001</t>
  </si>
  <si>
    <t>周阿进</t>
  </si>
  <si>
    <t>1142280603418</t>
  </si>
  <si>
    <t>龙媛媛</t>
  </si>
  <si>
    <t>1142280601404</t>
  </si>
  <si>
    <t>冉靖</t>
  </si>
  <si>
    <t>1142280604701</t>
  </si>
  <si>
    <t>14228005078171</t>
  </si>
  <si>
    <t>14228005078171001</t>
  </si>
  <si>
    <t>陈庆</t>
  </si>
  <si>
    <t>1142280603901</t>
  </si>
  <si>
    <t>吴江华</t>
  </si>
  <si>
    <t>1142280600214</t>
  </si>
  <si>
    <t>杨坚</t>
  </si>
  <si>
    <t>3142280104818</t>
  </si>
  <si>
    <t>14228005079172</t>
  </si>
  <si>
    <t>14228005079172001</t>
  </si>
  <si>
    <t>张继鹏</t>
  </si>
  <si>
    <t>3142280100119</t>
  </si>
  <si>
    <t>李燕</t>
  </si>
  <si>
    <t>3142280103526</t>
  </si>
  <si>
    <t>郑东</t>
  </si>
  <si>
    <t>3142280100322</t>
  </si>
  <si>
    <t>李登卫</t>
  </si>
  <si>
    <t>3142280102107</t>
  </si>
  <si>
    <t>向梦蝶</t>
  </si>
  <si>
    <t>3142280101526</t>
  </si>
  <si>
    <t>严轲</t>
  </si>
  <si>
    <t>1142280602726</t>
  </si>
  <si>
    <t>14228005080173</t>
  </si>
  <si>
    <t>14228005080173001</t>
  </si>
  <si>
    <t>谢娟</t>
  </si>
  <si>
    <t>1142280605119</t>
  </si>
  <si>
    <t>汤忠维</t>
  </si>
  <si>
    <t>1142280602310</t>
  </si>
  <si>
    <t>谭艳琴</t>
  </si>
  <si>
    <t>1142280603704</t>
  </si>
  <si>
    <t>14228005080174</t>
  </si>
  <si>
    <t>14228005080174001</t>
  </si>
  <si>
    <t>陆忆施</t>
  </si>
  <si>
    <t>1142280603415</t>
  </si>
  <si>
    <t>谭璐</t>
  </si>
  <si>
    <t>1142280601624</t>
  </si>
  <si>
    <t>田巍子</t>
  </si>
  <si>
    <t>1142280601129</t>
  </si>
  <si>
    <t>14228005080174002</t>
  </si>
  <si>
    <t>赵学渊</t>
  </si>
  <si>
    <t>1142280602527</t>
  </si>
  <si>
    <t>税磊</t>
  </si>
  <si>
    <t>1142280604709</t>
  </si>
  <si>
    <t>向曦</t>
  </si>
  <si>
    <t>1142280604301</t>
  </si>
  <si>
    <t>14228005080174003</t>
  </si>
  <si>
    <t>李青山</t>
  </si>
  <si>
    <t>1142280600416</t>
  </si>
  <si>
    <t>蒋淑楠</t>
  </si>
  <si>
    <t>1142280605416</t>
  </si>
  <si>
    <t>张家莉</t>
  </si>
  <si>
    <t>1142280600519</t>
  </si>
  <si>
    <t>14228005080175</t>
  </si>
  <si>
    <t>14228005080175001</t>
  </si>
  <si>
    <t>张皓</t>
  </si>
  <si>
    <t>1142280601104</t>
  </si>
  <si>
    <t>杨玉华</t>
  </si>
  <si>
    <t>1142280601124</t>
  </si>
  <si>
    <t>李兴慧</t>
  </si>
  <si>
    <t>1142280603701</t>
  </si>
  <si>
    <t>14228005080175002</t>
  </si>
  <si>
    <t>田华韬</t>
  </si>
  <si>
    <t>1142280600501</t>
  </si>
  <si>
    <t>张凯</t>
  </si>
  <si>
    <t>1142280604410</t>
  </si>
  <si>
    <t>杨连坤</t>
  </si>
  <si>
    <t>3142280105216</t>
  </si>
  <si>
    <t>14228005081176</t>
  </si>
  <si>
    <t>14228005081176001</t>
  </si>
  <si>
    <t>伍雯雯</t>
  </si>
  <si>
    <t>3142280107129</t>
  </si>
  <si>
    <t>龙海燕</t>
  </si>
  <si>
    <t>3142280100521</t>
  </si>
  <si>
    <t>谭婷婷</t>
  </si>
  <si>
    <t>1142280603724</t>
  </si>
  <si>
    <t>14228005082177</t>
  </si>
  <si>
    <t>14228005082177001</t>
  </si>
  <si>
    <t>向文娟</t>
  </si>
  <si>
    <t>1142280600130</t>
  </si>
  <si>
    <t>谭春洁</t>
  </si>
  <si>
    <t>1142280605019</t>
  </si>
  <si>
    <t>梅晓红</t>
  </si>
  <si>
    <t>1142280603223</t>
  </si>
  <si>
    <t>14228005082178</t>
  </si>
  <si>
    <t>14228005082178001</t>
  </si>
  <si>
    <t>童航</t>
  </si>
  <si>
    <t>1142280601206</t>
  </si>
  <si>
    <t>郑鹏</t>
  </si>
  <si>
    <t>1142280602004</t>
  </si>
  <si>
    <t>龚羿</t>
  </si>
  <si>
    <t>1142280602727</t>
  </si>
  <si>
    <t>14228005082179</t>
  </si>
  <si>
    <t>14228005082179001</t>
  </si>
  <si>
    <t>代远航</t>
  </si>
  <si>
    <t>1142280600605</t>
  </si>
  <si>
    <t>郭宇</t>
  </si>
  <si>
    <t>1142280605323</t>
  </si>
  <si>
    <t>谭荣锐</t>
  </si>
  <si>
    <t>1142280603716</t>
  </si>
  <si>
    <t>14228005082180</t>
  </si>
  <si>
    <t>14228005082180001</t>
  </si>
  <si>
    <t>谭迪</t>
  </si>
  <si>
    <t>1142280603907</t>
  </si>
  <si>
    <t>谭桃玲</t>
  </si>
  <si>
    <t>1142280603109</t>
  </si>
  <si>
    <t>廖垚</t>
  </si>
  <si>
    <t>2142280201828</t>
  </si>
  <si>
    <t>14228005083181</t>
  </si>
  <si>
    <t>14228005083181001</t>
  </si>
  <si>
    <t>单化莲</t>
  </si>
  <si>
    <t>2142280203423</t>
  </si>
  <si>
    <t>洪绍勇</t>
  </si>
  <si>
    <t>2142280204901</t>
  </si>
  <si>
    <t>汤继伟</t>
  </si>
  <si>
    <t>3142280102620</t>
  </si>
  <si>
    <t>14228005083181002</t>
  </si>
  <si>
    <t>杨益</t>
  </si>
  <si>
    <t>3142280103510</t>
  </si>
  <si>
    <t>向小琍</t>
  </si>
  <si>
    <t>1142280604608</t>
  </si>
  <si>
    <t>14228005084182</t>
  </si>
  <si>
    <t>14228005084182001</t>
  </si>
  <si>
    <t>陈秦丽</t>
  </si>
  <si>
    <t>1142280601906</t>
  </si>
  <si>
    <t>但晓丽</t>
  </si>
  <si>
    <t>1142280603219</t>
  </si>
  <si>
    <t>徐青山</t>
  </si>
  <si>
    <t>3142280105308</t>
  </si>
  <si>
    <t>14228005084183</t>
  </si>
  <si>
    <t>14228005084183001</t>
  </si>
  <si>
    <t>马桦林</t>
  </si>
  <si>
    <t>3142280105218</t>
  </si>
  <si>
    <t>宋粤君</t>
  </si>
  <si>
    <t>3142280104204</t>
  </si>
  <si>
    <t>3142280105522</t>
  </si>
  <si>
    <t>14228005084184</t>
  </si>
  <si>
    <t>14228005084184001</t>
  </si>
  <si>
    <t>吴玉超</t>
  </si>
  <si>
    <t>3142280103124</t>
  </si>
  <si>
    <t>王玺懿</t>
  </si>
  <si>
    <t>3142280107010</t>
  </si>
  <si>
    <t>2142280204514</t>
  </si>
  <si>
    <t>14228005085185</t>
  </si>
  <si>
    <t>14228005085185001</t>
  </si>
  <si>
    <t>向柯儒</t>
  </si>
  <si>
    <t>2142280203803</t>
  </si>
  <si>
    <t>谭晓宇</t>
  </si>
  <si>
    <t>2142280201527</t>
  </si>
  <si>
    <t>税明栋</t>
  </si>
  <si>
    <t>2142280204830</t>
  </si>
  <si>
    <t>14228005085187</t>
  </si>
  <si>
    <t>14228005085187001</t>
  </si>
  <si>
    <t>向春艳</t>
  </si>
  <si>
    <t>2142280201211</t>
  </si>
  <si>
    <t>李彬</t>
  </si>
  <si>
    <t>1142280602506</t>
  </si>
  <si>
    <t>14228005086188</t>
  </si>
  <si>
    <t>14228005086188001</t>
  </si>
  <si>
    <t>李学儒</t>
  </si>
  <si>
    <t>1142280601008</t>
  </si>
  <si>
    <t>谭淑英</t>
  </si>
  <si>
    <t>1142280604524</t>
  </si>
  <si>
    <t>张磊</t>
  </si>
  <si>
    <t>3142280102904</t>
  </si>
  <si>
    <t>14228005087189</t>
  </si>
  <si>
    <t>14228005087189001</t>
  </si>
  <si>
    <t>黎雪兰</t>
  </si>
  <si>
    <t>3142280102406</t>
  </si>
  <si>
    <t>向慧敏</t>
  </si>
  <si>
    <t>3142280104420</t>
  </si>
  <si>
    <t>向小辉</t>
  </si>
  <si>
    <t>2142280200721</t>
  </si>
  <si>
    <t>14228005087190</t>
  </si>
  <si>
    <t>14228005087190001</t>
  </si>
  <si>
    <t>王婷婷</t>
  </si>
  <si>
    <t>2142280200714</t>
  </si>
  <si>
    <t>胡容</t>
  </si>
  <si>
    <t>2142280204307</t>
  </si>
  <si>
    <t>孙肖妹</t>
  </si>
  <si>
    <t>3142280101207</t>
  </si>
  <si>
    <t>14228005088191</t>
  </si>
  <si>
    <t>14228005088191001</t>
  </si>
  <si>
    <t>周坚</t>
  </si>
  <si>
    <t>3142280105219</t>
  </si>
  <si>
    <t>李天谋</t>
  </si>
  <si>
    <t>3142280106305</t>
  </si>
  <si>
    <t>杨璐</t>
  </si>
  <si>
    <t>2142280204705</t>
  </si>
  <si>
    <t>14228005089192</t>
  </si>
  <si>
    <t>14228005089192001</t>
  </si>
  <si>
    <t>陈华荣</t>
  </si>
  <si>
    <t>2142280202413</t>
  </si>
  <si>
    <t>张文桥</t>
  </si>
  <si>
    <t>2142280204114</t>
  </si>
  <si>
    <t>谢晓小</t>
  </si>
  <si>
    <t>1142280601528</t>
  </si>
  <si>
    <t>14228005090193</t>
  </si>
  <si>
    <t>14228005090193001</t>
  </si>
  <si>
    <t>商炜炜</t>
  </si>
  <si>
    <t>1142280603612</t>
  </si>
  <si>
    <t>龚晓芳</t>
  </si>
  <si>
    <t>1142280602307</t>
  </si>
  <si>
    <t>朱路</t>
  </si>
  <si>
    <t>1142280603008</t>
  </si>
  <si>
    <t>刘曦</t>
  </si>
  <si>
    <t>3142280107220</t>
  </si>
  <si>
    <t>14228005090193002</t>
  </si>
  <si>
    <t>龚秀星宇</t>
  </si>
  <si>
    <t>3142280101125</t>
  </si>
  <si>
    <t>田圳</t>
  </si>
  <si>
    <t>3142280101721</t>
  </si>
  <si>
    <t>张顺禹</t>
  </si>
  <si>
    <t>1142280700513</t>
  </si>
  <si>
    <t>14228005091194</t>
  </si>
  <si>
    <t>14228005091194001</t>
  </si>
  <si>
    <t>吴冬华</t>
  </si>
  <si>
    <t>1142280700122</t>
  </si>
  <si>
    <t>吴蓉</t>
  </si>
  <si>
    <t>1142280703601</t>
  </si>
  <si>
    <t>杨效沣</t>
  </si>
  <si>
    <t>1142280703623</t>
  </si>
  <si>
    <t>14228005091194002</t>
  </si>
  <si>
    <t>吴甲</t>
  </si>
  <si>
    <t>1142280700812</t>
  </si>
  <si>
    <t>滕菁菁</t>
  </si>
  <si>
    <t>1142280701612</t>
  </si>
  <si>
    <t>向甜</t>
  </si>
  <si>
    <t>1142280703407</t>
  </si>
  <si>
    <t>周芳</t>
  </si>
  <si>
    <t>1142280701319</t>
  </si>
  <si>
    <t>向玮哲</t>
  </si>
  <si>
    <t>1142280705020</t>
  </si>
  <si>
    <t>冯诺</t>
  </si>
  <si>
    <t>3142280101122</t>
  </si>
  <si>
    <t>14228005091195</t>
  </si>
  <si>
    <t>14228005091195001</t>
  </si>
  <si>
    <t>常浩</t>
  </si>
  <si>
    <t>3142280107102</t>
  </si>
  <si>
    <t>彭娜娜</t>
  </si>
  <si>
    <t>3142280106810</t>
  </si>
  <si>
    <t>刘明志</t>
  </si>
  <si>
    <t>1142280701520</t>
  </si>
  <si>
    <t>14228005092196</t>
  </si>
  <si>
    <t>14228005092196001</t>
  </si>
  <si>
    <t>郑晓岚</t>
  </si>
  <si>
    <t>1142280702115</t>
  </si>
  <si>
    <t>郑胜</t>
  </si>
  <si>
    <t>1142280703704</t>
  </si>
  <si>
    <t>周娥</t>
  </si>
  <si>
    <t>1142280705519</t>
  </si>
  <si>
    <t>14228005093197</t>
  </si>
  <si>
    <t>14228005093197001</t>
  </si>
  <si>
    <t>廖德诗嘉</t>
  </si>
  <si>
    <t>1142280703003</t>
  </si>
  <si>
    <t>龚竑羽</t>
  </si>
  <si>
    <t>1142280701412</t>
  </si>
  <si>
    <t>谭静怡</t>
  </si>
  <si>
    <t>2142280201122</t>
  </si>
  <si>
    <t>14228005094198</t>
  </si>
  <si>
    <t>14228005094198001</t>
  </si>
  <si>
    <t>刘晓倩</t>
  </si>
  <si>
    <t>2142280200820</t>
  </si>
  <si>
    <t>徐新年</t>
  </si>
  <si>
    <t>2142280202605</t>
  </si>
  <si>
    <t>胡亚苹</t>
  </si>
  <si>
    <t>2142280200105</t>
  </si>
  <si>
    <t>14228005094198002</t>
  </si>
  <si>
    <t>谭玲</t>
  </si>
  <si>
    <t>2142280202715</t>
  </si>
  <si>
    <t>谭文双</t>
  </si>
  <si>
    <t>2142280200202</t>
  </si>
  <si>
    <t>田艳芳</t>
  </si>
  <si>
    <t>1142280701913</t>
  </si>
  <si>
    <t>14228005094198003</t>
  </si>
  <si>
    <t>马美玲</t>
  </si>
  <si>
    <t>1142280702828</t>
  </si>
  <si>
    <t>向淋丰</t>
  </si>
  <si>
    <t>1142280705523</t>
  </si>
  <si>
    <t>袁自静</t>
  </si>
  <si>
    <t>1142280701516</t>
  </si>
  <si>
    <t>14228005094198004</t>
  </si>
  <si>
    <t>龙晓晓</t>
  </si>
  <si>
    <t>1142280701907</t>
  </si>
  <si>
    <t>唐星</t>
  </si>
  <si>
    <t>1142280700809</t>
  </si>
  <si>
    <t>贺玉</t>
  </si>
  <si>
    <t>1142280704002</t>
  </si>
  <si>
    <t>14228005094199</t>
  </si>
  <si>
    <t>14228005094199001</t>
  </si>
  <si>
    <t>周涛</t>
  </si>
  <si>
    <t>1142280705510</t>
  </si>
  <si>
    <t>王文静</t>
  </si>
  <si>
    <t>1142280702430</t>
  </si>
  <si>
    <t>王怀逸</t>
  </si>
  <si>
    <t>1142280701615</t>
  </si>
  <si>
    <t>14228005095200</t>
  </si>
  <si>
    <t>14228005095200001</t>
  </si>
  <si>
    <t>李万蓉</t>
  </si>
  <si>
    <t>1142280701609</t>
  </si>
  <si>
    <t>杨政</t>
  </si>
  <si>
    <t>1142280704317</t>
  </si>
  <si>
    <t>1142280703822</t>
  </si>
  <si>
    <t>14228005096201</t>
  </si>
  <si>
    <t>14228005096201001</t>
  </si>
  <si>
    <t>李卫</t>
  </si>
  <si>
    <t>1142280701616</t>
  </si>
  <si>
    <t>谭定恩</t>
  </si>
  <si>
    <t>1142280703221</t>
  </si>
  <si>
    <t>滕娜</t>
  </si>
  <si>
    <t>1142280700614</t>
  </si>
  <si>
    <t>14228005096201002</t>
  </si>
  <si>
    <t>张航</t>
  </si>
  <si>
    <t>1142280704829</t>
  </si>
  <si>
    <t>向紫阳</t>
  </si>
  <si>
    <t>1142280704615</t>
  </si>
  <si>
    <t>邓黄玉</t>
  </si>
  <si>
    <t>1142280704726</t>
  </si>
  <si>
    <t>陈亮</t>
  </si>
  <si>
    <t>3142280107329</t>
  </si>
  <si>
    <t>14228005096202</t>
  </si>
  <si>
    <t>14228005096202001</t>
  </si>
  <si>
    <t>王青松</t>
  </si>
  <si>
    <t>3142280106914</t>
  </si>
  <si>
    <t>李明坤</t>
  </si>
  <si>
    <t>3142280103323</t>
  </si>
  <si>
    <t>马明</t>
  </si>
  <si>
    <t>3142280105402</t>
  </si>
  <si>
    <t>田蔓</t>
  </si>
  <si>
    <t>2142280301328</t>
  </si>
  <si>
    <t>14228005096202002</t>
  </si>
  <si>
    <t>钱知月</t>
  </si>
  <si>
    <t>2142280303526</t>
  </si>
  <si>
    <t>陈洪苇</t>
  </si>
  <si>
    <t>2142280305207</t>
  </si>
  <si>
    <t>胡丹丹</t>
  </si>
  <si>
    <t>2142280300320</t>
  </si>
  <si>
    <t>14228005097203</t>
  </si>
  <si>
    <t>14228005097203001</t>
  </si>
  <si>
    <t>苏鹏湘</t>
  </si>
  <si>
    <t>2142280300526</t>
  </si>
  <si>
    <t>向金凤</t>
  </si>
  <si>
    <t>2142280300213</t>
  </si>
  <si>
    <t>陈睿</t>
  </si>
  <si>
    <t>3142280105204</t>
  </si>
  <si>
    <t>14228005097203002</t>
  </si>
  <si>
    <t>李艳军</t>
  </si>
  <si>
    <t>3142280104811</t>
  </si>
  <si>
    <t>杨延彬</t>
  </si>
  <si>
    <t>3142280107030</t>
  </si>
  <si>
    <t>张金秋</t>
  </si>
  <si>
    <t>3142280102825</t>
  </si>
  <si>
    <t>14228005097204</t>
  </si>
  <si>
    <t>14228005097204001</t>
  </si>
  <si>
    <t>罗钰</t>
  </si>
  <si>
    <t>3142280106701</t>
  </si>
  <si>
    <t>龙九州</t>
  </si>
  <si>
    <t>3142280102320</t>
  </si>
  <si>
    <t>张敏</t>
  </si>
  <si>
    <t>2142280305015</t>
  </si>
  <si>
    <t>14228005097204002</t>
  </si>
  <si>
    <t>邓晓芸</t>
  </si>
  <si>
    <t>2142280304327</t>
  </si>
  <si>
    <t>陈晶晶</t>
  </si>
  <si>
    <t>2142280301502</t>
  </si>
  <si>
    <t>黄伟</t>
  </si>
  <si>
    <t>3142280100827</t>
  </si>
  <si>
    <t>14228005097205</t>
  </si>
  <si>
    <t>14228005097205001</t>
  </si>
  <si>
    <t>郜欣</t>
  </si>
  <si>
    <t>3142280105305</t>
  </si>
  <si>
    <t>覃红戌</t>
  </si>
  <si>
    <t>2142280304526</t>
  </si>
  <si>
    <t>14228005097205002</t>
  </si>
  <si>
    <t>徐晶晶</t>
  </si>
  <si>
    <t>2142280305303</t>
  </si>
  <si>
    <t>郑祖楷</t>
  </si>
  <si>
    <t>2142280300229</t>
  </si>
  <si>
    <t>洪艳</t>
  </si>
  <si>
    <t>2142280305907</t>
  </si>
  <si>
    <t>14228005097206</t>
  </si>
  <si>
    <t>14228005097206001</t>
  </si>
  <si>
    <t>黄敬</t>
  </si>
  <si>
    <t>2142280302327</t>
  </si>
  <si>
    <t>张雪</t>
  </si>
  <si>
    <t>2142280301420</t>
  </si>
  <si>
    <t>洪艺殊</t>
  </si>
  <si>
    <t>2142280306030</t>
  </si>
  <si>
    <t>14228005097207</t>
  </si>
  <si>
    <t>14228005097207001</t>
  </si>
  <si>
    <t>梁思思</t>
  </si>
  <si>
    <t>2142280305915</t>
  </si>
  <si>
    <t>陈玉曼</t>
  </si>
  <si>
    <t>2142280305005</t>
  </si>
  <si>
    <t>程胜</t>
  </si>
  <si>
    <t>2142280300616</t>
  </si>
  <si>
    <t>14228005097208</t>
  </si>
  <si>
    <t>14228005097208001</t>
  </si>
  <si>
    <t>马骄</t>
  </si>
  <si>
    <t>2142280305823</t>
  </si>
  <si>
    <t>李兰茂</t>
  </si>
  <si>
    <t>2142280302924</t>
  </si>
  <si>
    <t>向娟</t>
  </si>
  <si>
    <t>2142280304709</t>
  </si>
  <si>
    <t>14228005097209</t>
  </si>
  <si>
    <t>14228005097209001</t>
  </si>
  <si>
    <t>段红敏</t>
  </si>
  <si>
    <t>2142280300804</t>
  </si>
  <si>
    <t>江伟杰</t>
  </si>
  <si>
    <t>2142280303815</t>
  </si>
  <si>
    <t>巴东县2020年度考试公开招聘事业单位工作人员面试资格复审名单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</si>
</sst>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00_ "/>
  </numFmts>
  <fonts count="6" x14ac:knownFonts="1">
    <font>
      <sz val="11"/>
      <color theme="1"/>
      <name val="宋体"/>
      <charset val="134"/>
      <scheme val="minor"/>
    </font>
    <font>
      <sz val="22"/>
      <color rgb="FF333333"/>
      <name val="方正小标宋简体"/>
      <charset val="134"/>
    </font>
    <font>
      <sz val="9"/>
      <color theme="1"/>
      <name val="黑体"/>
      <charset val="134"/>
    </font>
    <font>
      <sz val="10"/>
      <name val="宋体"/>
      <charset val="134"/>
    </font>
    <font>
      <sz val="9"/>
      <name val="宋体"/>
      <family val="3"/>
      <charset val="134"/>
      <scheme val="minor"/>
    </font>
    <font>
      <sz val="22"/>
      <color rgb="FF333333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17">
    <xf numFmtId="0" fontId="0" fillId="0" borderId="0" xfId="0">
      <alignment vertical="center"/>
    </xf>
    <xf numFmtId="0" fontId="0" fillId="0" borderId="0" xfId="0" applyFill="1" applyAlignment="1">
      <alignment vertical="center" wrapText="1"/>
    </xf>
    <xf numFmtId="0" fontId="0" fillId="0" borderId="0" xfId="0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/>
    </xf>
    <xf numFmtId="49" fontId="3" fillId="0" borderId="1" xfId="0" applyNumberFormat="1" applyFont="1" applyFill="1" applyBorder="1" applyAlignment="1">
      <alignment horizontal="center"/>
    </xf>
    <xf numFmtId="176" fontId="2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/>
    </xf>
    <xf numFmtId="176" fontId="3" fillId="0" borderId="1" xfId="0" applyNumberFormat="1" applyFont="1" applyFill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0" fillId="0" borderId="0" xfId="0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4037;&#20316;\2.%20&#20844;&#24320;&#25307;&#32856;\1.%20&#32771;&#35797;&#25307;&#32856;\11.%20&#31508;&#35797;&#25104;&#32489;\2.%20&#25490;&#25104;&#32489;&#21152;&#20998;&#25968;&#25454;\&#38468;&#20214;1&#65306;2020&#24180;&#24681;&#26045;&#24030;&#20107;&#19994;&#21333;&#20301;&#32479;&#19968;&#32771;&#35797;&#20844;&#24320;&#25307;&#32856;&#24037;&#20316;&#20154;&#21592;&#23703;&#20301;&#35745;&#21010;&#34920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恩施市"/>
      <sheetName val="利川市"/>
      <sheetName val="建始县"/>
      <sheetName val="巴东县"/>
      <sheetName val="宣恩县"/>
      <sheetName val="咸丰县"/>
      <sheetName val="来凤县"/>
      <sheetName val="鹤峰县"/>
      <sheetName val="州直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>
        <row r="4">
          <cell r="C4" t="str">
            <v>14228001001001001</v>
          </cell>
          <cell r="D4" t="str">
            <v>中共恩施州委党校</v>
          </cell>
          <cell r="E4" t="str">
            <v>财务管理岗</v>
          </cell>
        </row>
        <row r="5">
          <cell r="C5" t="str">
            <v>14228001001001002</v>
          </cell>
          <cell r="D5" t="str">
            <v>中共恩施州委党校</v>
          </cell>
          <cell r="E5" t="str">
            <v>网络图书管理岗</v>
          </cell>
        </row>
        <row r="6">
          <cell r="C6" t="str">
            <v>14228001001002001</v>
          </cell>
          <cell r="D6" t="str">
            <v>恩施日报社</v>
          </cell>
          <cell r="E6" t="str">
            <v>编辑</v>
          </cell>
        </row>
        <row r="7">
          <cell r="C7" t="str">
            <v>14228001001002002</v>
          </cell>
          <cell r="D7" t="str">
            <v>恩施日报社</v>
          </cell>
          <cell r="E7" t="str">
            <v>记者</v>
          </cell>
        </row>
        <row r="8">
          <cell r="C8" t="str">
            <v>14228001001003001</v>
          </cell>
          <cell r="D8" t="str">
            <v>恩施州广播电视台</v>
          </cell>
          <cell r="E8" t="str">
            <v>广播电视工程技术员</v>
          </cell>
        </row>
        <row r="9">
          <cell r="C9" t="str">
            <v>14228001001003002</v>
          </cell>
          <cell r="D9" t="str">
            <v>恩施州广播电视台</v>
          </cell>
          <cell r="E9" t="str">
            <v>广播电视工程技术员</v>
          </cell>
        </row>
        <row r="10">
          <cell r="C10" t="str">
            <v>14228001002004001</v>
          </cell>
          <cell r="D10" t="str">
            <v>恩施州公共检验检测中心</v>
          </cell>
          <cell r="E10" t="str">
            <v>检验工作人员</v>
          </cell>
        </row>
        <row r="11">
          <cell r="C11" t="str">
            <v>14228001002005001</v>
          </cell>
          <cell r="D11" t="str">
            <v>恩施州大数据中心</v>
          </cell>
          <cell r="E11" t="str">
            <v>技术人员</v>
          </cell>
        </row>
        <row r="12">
          <cell r="C12" t="str">
            <v>14228001002005002</v>
          </cell>
          <cell r="D12" t="str">
            <v>恩施州大数据中心</v>
          </cell>
          <cell r="E12" t="str">
            <v>技术人员</v>
          </cell>
        </row>
        <row r="13">
          <cell r="C13" t="str">
            <v>14228001003007001</v>
          </cell>
          <cell r="D13" t="str">
            <v>恩施州纪委监委警示教育基地</v>
          </cell>
          <cell r="E13" t="str">
            <v>综合岗</v>
          </cell>
        </row>
        <row r="14">
          <cell r="C14" t="str">
            <v>14228001003008001</v>
          </cell>
          <cell r="D14" t="str">
            <v>恩施州纪委监委信息化科技化中心</v>
          </cell>
          <cell r="E14" t="str">
            <v>综合岗</v>
          </cell>
        </row>
        <row r="15">
          <cell r="C15" t="str">
            <v>14228001003008002</v>
          </cell>
          <cell r="D15" t="str">
            <v>恩施州纪委监委信息化科技化中心</v>
          </cell>
          <cell r="E15" t="str">
            <v>计算机信息技术人员</v>
          </cell>
        </row>
        <row r="16">
          <cell r="C16" t="str">
            <v>14228001004009001</v>
          </cell>
          <cell r="D16" t="str">
            <v>湖北省社科院恩施分院</v>
          </cell>
          <cell r="E16" t="str">
            <v>社会科学工作人员</v>
          </cell>
        </row>
        <row r="17">
          <cell r="C17" t="str">
            <v>14228001005010001</v>
          </cell>
          <cell r="D17" t="str">
            <v>恩施州网络安全及舆情监测中心</v>
          </cell>
          <cell r="E17" t="str">
            <v>工作
人员</v>
          </cell>
        </row>
        <row r="18">
          <cell r="C18" t="str">
            <v>14228001005010002</v>
          </cell>
          <cell r="D18" t="str">
            <v>恩施州网络安全及舆情监测中心</v>
          </cell>
          <cell r="E18" t="str">
            <v>网络安全监测岗</v>
          </cell>
        </row>
        <row r="19">
          <cell r="C19" t="str">
            <v>14228001006011001</v>
          </cell>
          <cell r="D19" t="str">
            <v>所属事业单位</v>
          </cell>
          <cell r="E19" t="str">
            <v>网络维护</v>
          </cell>
        </row>
        <row r="20">
          <cell r="C20" t="str">
            <v>14228001007012001</v>
          </cell>
          <cell r="D20" t="str">
            <v>恩施州信访网络问政投诉受理中心</v>
          </cell>
          <cell r="E20" t="str">
            <v>工作人员</v>
          </cell>
        </row>
        <row r="21">
          <cell r="C21" t="str">
            <v>14228001007012002</v>
          </cell>
          <cell r="D21" t="str">
            <v>恩施州信访网络问政投诉受理中心</v>
          </cell>
          <cell r="E21" t="str">
            <v>工作人员</v>
          </cell>
        </row>
        <row r="22">
          <cell r="C22" t="str">
            <v>14228001008013001</v>
          </cell>
          <cell r="D22" t="str">
            <v>恩施州民族妇女儿童发展与服务中心</v>
          </cell>
          <cell r="E22" t="str">
            <v>办公室工作人员</v>
          </cell>
        </row>
        <row r="23">
          <cell r="C23" t="str">
            <v>14228001008013002</v>
          </cell>
          <cell r="D23" t="str">
            <v>恩施州民族妇女儿童发展与服务中心</v>
          </cell>
          <cell r="E23" t="str">
            <v>办公室工作人员</v>
          </cell>
        </row>
        <row r="24">
          <cell r="C24" t="str">
            <v>14228001009014001</v>
          </cell>
          <cell r="D24" t="str">
            <v>恩施州工人文化宫</v>
          </cell>
          <cell r="E24" t="str">
            <v>办公室工作人员</v>
          </cell>
        </row>
        <row r="25">
          <cell r="C25" t="str">
            <v>14228001009014002</v>
          </cell>
          <cell r="D25" t="str">
            <v>恩施州工人文化宫</v>
          </cell>
          <cell r="E25" t="str">
            <v>办公室工作人员</v>
          </cell>
        </row>
        <row r="26">
          <cell r="C26" t="str">
            <v>14228001010015001</v>
          </cell>
          <cell r="D26" t="str">
            <v>恩施州红十字“三献”工作中心</v>
          </cell>
          <cell r="E26" t="str">
            <v>工作人员</v>
          </cell>
        </row>
        <row r="27">
          <cell r="C27" t="str">
            <v>14228001011016001</v>
          </cell>
          <cell r="D27" t="str">
            <v>恩施州科技馆</v>
          </cell>
          <cell r="E27" t="str">
            <v>办公室工作人员</v>
          </cell>
        </row>
        <row r="28">
          <cell r="C28" t="str">
            <v>14228001011016002</v>
          </cell>
          <cell r="D28" t="str">
            <v>恩施州科技馆</v>
          </cell>
          <cell r="E28" t="str">
            <v>会计</v>
          </cell>
        </row>
        <row r="29">
          <cell r="C29" t="str">
            <v>14228001011016003</v>
          </cell>
          <cell r="D29" t="str">
            <v>恩施州科技馆</v>
          </cell>
          <cell r="E29" t="str">
            <v>展教人员</v>
          </cell>
        </row>
        <row r="30">
          <cell r="C30" t="str">
            <v>14228001012017001</v>
          </cell>
          <cell r="D30" t="str">
            <v>恩施州政府投资审计局</v>
          </cell>
          <cell r="E30" t="str">
            <v>政府投资审计工作人员</v>
          </cell>
        </row>
        <row r="31">
          <cell r="C31" t="str">
            <v>14228001012018001</v>
          </cell>
          <cell r="D31" t="str">
            <v>恩施州计算机审计中心</v>
          </cell>
          <cell r="E31" t="str">
            <v>计算机审计工作人员</v>
          </cell>
        </row>
        <row r="32">
          <cell r="C32" t="str">
            <v>14228001013019001</v>
          </cell>
          <cell r="D32" t="str">
            <v>恩施州企业金融服务中心</v>
          </cell>
          <cell r="E32" t="str">
            <v>综合管理岗位工作人员</v>
          </cell>
        </row>
        <row r="33">
          <cell r="C33" t="str">
            <v>14228001014020001</v>
          </cell>
          <cell r="D33" t="str">
            <v>恩施州公共就业和人才服务局</v>
          </cell>
          <cell r="E33" t="str">
            <v>办公室工作人员</v>
          </cell>
        </row>
        <row r="34">
          <cell r="C34" t="str">
            <v>14228001014020002</v>
          </cell>
          <cell r="D34" t="str">
            <v>恩施州公共就业和人才服务局</v>
          </cell>
          <cell r="E34" t="str">
            <v>财务工作  人员</v>
          </cell>
        </row>
        <row r="35">
          <cell r="C35" t="str">
            <v>14228001014020003</v>
          </cell>
          <cell r="D35" t="str">
            <v>恩施州公共就业和人才服务局</v>
          </cell>
          <cell r="E35" t="str">
            <v>档案管理员</v>
          </cell>
        </row>
        <row r="36">
          <cell r="C36" t="str">
            <v>14228001015021001</v>
          </cell>
          <cell r="D36" t="str">
            <v>恩施州医疗保障服务中心</v>
          </cell>
          <cell r="E36" t="str">
            <v>医疗保障待遇审核岗</v>
          </cell>
        </row>
        <row r="37">
          <cell r="C37" t="str">
            <v>14228001015021002</v>
          </cell>
          <cell r="D37" t="str">
            <v>恩施州医疗保障服务中心</v>
          </cell>
          <cell r="E37" t="str">
            <v>医疗保障基金结算岗</v>
          </cell>
        </row>
        <row r="38">
          <cell r="C38" t="str">
            <v>14228001015021003</v>
          </cell>
          <cell r="D38" t="str">
            <v>恩施州医疗保障服务中心</v>
          </cell>
          <cell r="E38" t="str">
            <v>医疗保障异地就医管理岗</v>
          </cell>
        </row>
        <row r="39">
          <cell r="C39" t="str">
            <v>14228001016022001</v>
          </cell>
          <cell r="D39" t="str">
            <v>恩施州生产力促进中心</v>
          </cell>
          <cell r="E39" t="str">
            <v>科技服务</v>
          </cell>
        </row>
        <row r="40">
          <cell r="C40" t="str">
            <v>14228001017023001</v>
          </cell>
          <cell r="D40" t="str">
            <v>恩施州州级机关综合执法应急用车保障中心</v>
          </cell>
          <cell r="E40" t="str">
            <v>工作人员</v>
          </cell>
        </row>
        <row r="41">
          <cell r="C41" t="str">
            <v>14228001017023002</v>
          </cell>
          <cell r="D41" t="str">
            <v>恩施州州级机关综合执法应急用车保障中心</v>
          </cell>
          <cell r="E41" t="str">
            <v>工作人员</v>
          </cell>
        </row>
        <row r="42">
          <cell r="C42" t="str">
            <v>14228001017023003</v>
          </cell>
          <cell r="D42" t="str">
            <v>恩施州州级机关综合执法应急用车保障中心</v>
          </cell>
          <cell r="E42" t="str">
            <v>工作人员</v>
          </cell>
        </row>
        <row r="43">
          <cell r="C43" t="str">
            <v>14228001018024001</v>
          </cell>
          <cell r="D43" t="str">
            <v>恩施州农科院</v>
          </cell>
          <cell r="E43" t="str">
            <v>办公室
工作人员</v>
          </cell>
        </row>
        <row r="44">
          <cell r="C44" t="str">
            <v>14228001018024002</v>
          </cell>
          <cell r="D44" t="str">
            <v>恩施州农科院</v>
          </cell>
          <cell r="E44" t="str">
            <v>办公室
工作人员</v>
          </cell>
        </row>
        <row r="45">
          <cell r="C45" t="str">
            <v>14228001018024003</v>
          </cell>
          <cell r="D45" t="str">
            <v>恩施州农科院</v>
          </cell>
          <cell r="E45" t="str">
            <v>办公室
档案管理人员</v>
          </cell>
        </row>
        <row r="46">
          <cell r="C46" t="str">
            <v>14228001019025001</v>
          </cell>
          <cell r="D46" t="str">
            <v>恩施州招商服务中心</v>
          </cell>
          <cell r="E46" t="str">
            <v>经济师岗位</v>
          </cell>
        </row>
        <row r="47">
          <cell r="C47" t="str">
            <v>14228001019025002</v>
          </cell>
          <cell r="D47" t="str">
            <v>恩施州招商服务中心</v>
          </cell>
          <cell r="E47" t="str">
            <v>新闻编辑岗位</v>
          </cell>
        </row>
        <row r="48">
          <cell r="C48" t="str">
            <v>14228001020026001</v>
          </cell>
          <cell r="D48" t="str">
            <v>湖北七姊妹山国家级自然保护区管理局</v>
          </cell>
          <cell r="E48" t="str">
            <v>工作人员</v>
          </cell>
        </row>
        <row r="49">
          <cell r="C49" t="str">
            <v>14228001020027001</v>
          </cell>
          <cell r="D49" t="str">
            <v>湖北巴东金丝猴国家级自然保护区管理局</v>
          </cell>
          <cell r="E49" t="str">
            <v>工作人员</v>
          </cell>
        </row>
        <row r="50">
          <cell r="C50" t="str">
            <v>14228001020028001</v>
          </cell>
          <cell r="D50" t="str">
            <v>恩施州林业调查规划设计院</v>
          </cell>
          <cell r="E50" t="str">
            <v>工作人员</v>
          </cell>
        </row>
        <row r="51">
          <cell r="C51" t="str">
            <v>14228001020031001</v>
          </cell>
          <cell r="D51" t="str">
            <v>恩施州森林防火预警监测与指挥中心</v>
          </cell>
          <cell r="E51" t="str">
            <v>工作人员</v>
          </cell>
        </row>
        <row r="52">
          <cell r="C52" t="str">
            <v>14228001021032001</v>
          </cell>
          <cell r="D52" t="str">
            <v>恩施州水利水产技术推广站</v>
          </cell>
          <cell r="E52" t="str">
            <v>水利工程</v>
          </cell>
        </row>
        <row r="53">
          <cell r="C53" t="str">
            <v>14228001021032002</v>
          </cell>
          <cell r="D53" t="str">
            <v>恩施州水利水产技术推广站</v>
          </cell>
          <cell r="E53" t="str">
            <v>水利工程</v>
          </cell>
        </row>
        <row r="54">
          <cell r="C54" t="str">
            <v>14228001021033001</v>
          </cell>
          <cell r="D54" t="str">
            <v>恩施州水土保持监督监测站</v>
          </cell>
          <cell r="E54" t="str">
            <v>水土保持监测、水资源管理</v>
          </cell>
        </row>
        <row r="55">
          <cell r="C55" t="str">
            <v>14228001021033002</v>
          </cell>
          <cell r="D55" t="str">
            <v>恩施州水土保持监督监测站</v>
          </cell>
          <cell r="E55" t="str">
            <v>水土保持监测、水资源管理</v>
          </cell>
        </row>
        <row r="56">
          <cell r="C56" t="str">
            <v>14228001022034001</v>
          </cell>
          <cell r="D56" t="str">
            <v>恩施州个体私营经济发展中心</v>
          </cell>
          <cell r="E56" t="str">
            <v>综合岗</v>
          </cell>
        </row>
        <row r="57">
          <cell r="C57" t="str">
            <v>14228001022035001</v>
          </cell>
          <cell r="D57" t="str">
            <v>恩施州工商局信息中心</v>
          </cell>
          <cell r="E57" t="str">
            <v>网络管理岗</v>
          </cell>
        </row>
        <row r="58">
          <cell r="C58" t="str">
            <v>14228001022036001</v>
          </cell>
          <cell r="D58" t="str">
            <v>恩施州消费者权益保护中心</v>
          </cell>
          <cell r="E58" t="str">
            <v>消费指导岗</v>
          </cell>
        </row>
        <row r="59">
          <cell r="C59" t="str">
            <v>14228001022037001</v>
          </cell>
          <cell r="D59" t="str">
            <v>恩施州计量检定测试所</v>
          </cell>
          <cell r="E59" t="str">
            <v>检定员</v>
          </cell>
        </row>
        <row r="60">
          <cell r="C60" t="str">
            <v>14228001022038001</v>
          </cell>
          <cell r="D60" t="str">
            <v>恩施州行政许可技术审查中心</v>
          </cell>
          <cell r="E60" t="str">
            <v>计量专业技术员</v>
          </cell>
        </row>
        <row r="61">
          <cell r="C61" t="str">
            <v>14228001022039001</v>
          </cell>
          <cell r="D61" t="str">
            <v>恩施州信息与标准化所</v>
          </cell>
          <cell r="E61" t="str">
            <v>内务管理</v>
          </cell>
        </row>
        <row r="62">
          <cell r="C62" t="str">
            <v>14228001023040001</v>
          </cell>
          <cell r="D62" t="str">
            <v>恩施州军用饮食供应站</v>
          </cell>
          <cell r="E62" t="str">
            <v>办公室工作人员</v>
          </cell>
        </row>
        <row r="63">
          <cell r="C63" t="str">
            <v>14228001023041001</v>
          </cell>
          <cell r="D63" t="str">
            <v>恩施州优抚医院</v>
          </cell>
          <cell r="E63" t="str">
            <v>财务工作人员</v>
          </cell>
        </row>
        <row r="64">
          <cell r="C64" t="str">
            <v>14228001024042001</v>
          </cell>
          <cell r="D64" t="str">
            <v>恩施州不动产登记中心</v>
          </cell>
          <cell r="E64" t="str">
            <v>工作
人员</v>
          </cell>
        </row>
        <row r="65">
          <cell r="C65" t="str">
            <v>14228001024043001</v>
          </cell>
          <cell r="D65" t="str">
            <v>恩施州国土整治局</v>
          </cell>
          <cell r="E65" t="str">
            <v>工作
人员</v>
          </cell>
        </row>
        <row r="66">
          <cell r="C66" t="str">
            <v>14228001024044001</v>
          </cell>
          <cell r="D66" t="str">
            <v>恩施州土地收购储备中心</v>
          </cell>
          <cell r="E66" t="str">
            <v>工作
人员</v>
          </cell>
        </row>
        <row r="67">
          <cell r="C67" t="str">
            <v>14228001024044002</v>
          </cell>
          <cell r="D67" t="str">
            <v>恩施州土地收购储备中心</v>
          </cell>
          <cell r="E67" t="str">
            <v>工作
人员</v>
          </cell>
        </row>
        <row r="68">
          <cell r="C68" t="str">
            <v>14228001025045001</v>
          </cell>
          <cell r="D68" t="str">
            <v>恩施州图书馆</v>
          </cell>
          <cell r="E68" t="str">
            <v>办公室财务人员</v>
          </cell>
        </row>
        <row r="69">
          <cell r="C69" t="str">
            <v>14228001025045002</v>
          </cell>
          <cell r="D69" t="str">
            <v>恩施州图书馆</v>
          </cell>
          <cell r="E69" t="str">
            <v>辅导部工作人员</v>
          </cell>
        </row>
        <row r="70">
          <cell r="C70" t="str">
            <v>14228001025046001</v>
          </cell>
          <cell r="D70" t="str">
            <v>恩施州博物馆</v>
          </cell>
          <cell r="E70" t="str">
            <v>讲解员</v>
          </cell>
        </row>
        <row r="71">
          <cell r="C71" t="str">
            <v>14228001025048001</v>
          </cell>
          <cell r="D71" t="str">
            <v>恩施州文化馆</v>
          </cell>
          <cell r="E71" t="str">
            <v>数字资源部工作人员</v>
          </cell>
        </row>
        <row r="72">
          <cell r="C72" t="str">
            <v>14228001025049001</v>
          </cell>
          <cell r="D72" t="str">
            <v>恩施州新闻出版广电监管审读中心</v>
          </cell>
          <cell r="E72" t="str">
            <v>工作人员</v>
          </cell>
        </row>
        <row r="73">
          <cell r="C73" t="str">
            <v>14228001025050001</v>
          </cell>
          <cell r="D73" t="str">
            <v>恩施州文化广场管理办公室</v>
          </cell>
          <cell r="E73" t="str">
            <v>工程技术人员</v>
          </cell>
        </row>
        <row r="74">
          <cell r="C74" t="str">
            <v>14228001025051001</v>
          </cell>
          <cell r="D74" t="str">
            <v>恩施州文化旅游市场综合执法支队</v>
          </cell>
          <cell r="E74" t="str">
            <v>执法工作人员</v>
          </cell>
        </row>
        <row r="75">
          <cell r="C75" t="str">
            <v>14228001025051002</v>
          </cell>
          <cell r="D75" t="str">
            <v>恩施州文化旅游市场综合执法支队</v>
          </cell>
          <cell r="E75" t="str">
            <v>办公室工作人员</v>
          </cell>
        </row>
        <row r="76">
          <cell r="C76" t="str">
            <v>14228001025051003</v>
          </cell>
          <cell r="D76" t="str">
            <v>恩施州文化旅游市场综合执法支队</v>
          </cell>
          <cell r="E76" t="str">
            <v>财务工作人员</v>
          </cell>
        </row>
        <row r="77">
          <cell r="C77" t="str">
            <v>14228001025051004</v>
          </cell>
          <cell r="D77" t="str">
            <v>恩施州文化旅游市场综合执法支队</v>
          </cell>
          <cell r="E77" t="str">
            <v>执法工作人员</v>
          </cell>
        </row>
        <row r="78">
          <cell r="C78" t="str">
            <v>14228001025051005</v>
          </cell>
          <cell r="D78" t="str">
            <v>恩施州文化旅游市场综合执法支队</v>
          </cell>
          <cell r="E78" t="str">
            <v>执法工作人员</v>
          </cell>
        </row>
        <row r="79">
          <cell r="C79" t="str">
            <v>14228001026052001</v>
          </cell>
          <cell r="D79" t="str">
            <v>恩施州安全生产执法监察支队</v>
          </cell>
          <cell r="E79" t="str">
            <v>工作人员</v>
          </cell>
        </row>
        <row r="80">
          <cell r="C80" t="str">
            <v>14228001026052002</v>
          </cell>
          <cell r="D80" t="str">
            <v>恩施州安全生产执法监察支队</v>
          </cell>
          <cell r="E80" t="str">
            <v>工作人员</v>
          </cell>
        </row>
        <row r="81">
          <cell r="C81" t="str">
            <v>14228001026052003</v>
          </cell>
          <cell r="D81" t="str">
            <v>恩施州安全生产执法监察支队</v>
          </cell>
          <cell r="E81" t="str">
            <v>工作人员</v>
          </cell>
        </row>
        <row r="82">
          <cell r="C82" t="str">
            <v>14228001026053001</v>
          </cell>
          <cell r="D82" t="str">
            <v>恩施州矿山综合应急救援中队</v>
          </cell>
          <cell r="E82" t="str">
            <v>工作人员</v>
          </cell>
        </row>
        <row r="83">
          <cell r="C83" t="str">
            <v>14228001026053002</v>
          </cell>
          <cell r="D83" t="str">
            <v>恩施州矿山综合应急救援中队</v>
          </cell>
          <cell r="E83" t="str">
            <v>工作人员</v>
          </cell>
        </row>
        <row r="84">
          <cell r="C84" t="str">
            <v>14228001026053003</v>
          </cell>
          <cell r="D84" t="str">
            <v>恩施州矿山综合应急救援中队</v>
          </cell>
          <cell r="E84" t="str">
            <v>工作人员</v>
          </cell>
        </row>
        <row r="85">
          <cell r="C85" t="str">
            <v>14228001026054001</v>
          </cell>
          <cell r="D85" t="str">
            <v>恩施州安全生产考试中心</v>
          </cell>
          <cell r="E85" t="str">
            <v>工作人员</v>
          </cell>
        </row>
        <row r="86">
          <cell r="C86" t="str">
            <v>14228001027055001</v>
          </cell>
          <cell r="D86" t="str">
            <v>恩施高新技术产业园区综合服务中心</v>
          </cell>
          <cell r="E86" t="str">
            <v>工作人员</v>
          </cell>
        </row>
        <row r="87">
          <cell r="C87" t="str">
            <v>14228001027055002</v>
          </cell>
          <cell r="D87" t="str">
            <v>恩施高新技术产业园区综合服务中心</v>
          </cell>
          <cell r="E87" t="str">
            <v>工作人员</v>
          </cell>
        </row>
        <row r="88">
          <cell r="C88" t="str">
            <v>14228001027055003</v>
          </cell>
          <cell r="D88" t="str">
            <v>恩施高新技术产业园区综合服务中心</v>
          </cell>
          <cell r="E88" t="str">
            <v>工作人员</v>
          </cell>
        </row>
        <row r="89">
          <cell r="C89" t="str">
            <v>14228001027056001</v>
          </cell>
          <cell r="D89" t="str">
            <v>恩施高新技术产业园区综合执法局</v>
          </cell>
          <cell r="E89" t="str">
            <v>工作人员</v>
          </cell>
        </row>
        <row r="90">
          <cell r="C90" t="str">
            <v>14228001028057001</v>
          </cell>
          <cell r="D90" t="str">
            <v>恩施州建设工程造价管理站</v>
          </cell>
          <cell r="E90" t="str">
            <v>造价管理员</v>
          </cell>
        </row>
        <row r="91">
          <cell r="C91" t="str">
            <v>14228001028058001</v>
          </cell>
          <cell r="D91" t="str">
            <v>恩施州州直房产交易中心</v>
          </cell>
          <cell r="E91" t="str">
            <v>信息系统维护运行管理员</v>
          </cell>
        </row>
        <row r="92">
          <cell r="C92" t="str">
            <v>14228001028058002</v>
          </cell>
          <cell r="D92" t="str">
            <v>恩施州直房产交易中心</v>
          </cell>
          <cell r="E92" t="str">
            <v>会计</v>
          </cell>
        </row>
        <row r="93">
          <cell r="C93" t="str">
            <v>14228001028059001</v>
          </cell>
          <cell r="D93" t="str">
            <v>恩施州城市管理综合执法支队</v>
          </cell>
          <cell r="E93" t="str">
            <v>办公室工作人员</v>
          </cell>
        </row>
        <row r="94">
          <cell r="C94" t="str">
            <v>14228001029060001</v>
          </cell>
          <cell r="D94" t="str">
            <v>恩施州教育考试院</v>
          </cell>
          <cell r="E94" t="str">
            <v>中文教育工作人员</v>
          </cell>
        </row>
        <row r="95">
          <cell r="C95" t="str">
            <v>14228001029060002</v>
          </cell>
          <cell r="D95" t="str">
            <v>恩施州教育考试院</v>
          </cell>
          <cell r="E95" t="str">
            <v>计算机工作人员</v>
          </cell>
        </row>
        <row r="96">
          <cell r="C96" t="str">
            <v>14228001029061001</v>
          </cell>
          <cell r="D96" t="str">
            <v>恩施州学生资助管理中心</v>
          </cell>
          <cell r="E96" t="str">
            <v>计算机工作人员</v>
          </cell>
        </row>
        <row r="97">
          <cell r="C97" t="str">
            <v>14228001029061002</v>
          </cell>
          <cell r="D97" t="str">
            <v>恩施州学生资助管理中心</v>
          </cell>
          <cell r="E97" t="str">
            <v>财务工作人员</v>
          </cell>
        </row>
        <row r="98">
          <cell r="C98" t="str">
            <v>14228001029062001</v>
          </cell>
          <cell r="D98" t="str">
            <v>恩施州民族幼儿园</v>
          </cell>
          <cell r="E98" t="str">
            <v>财务</v>
          </cell>
        </row>
        <row r="99">
          <cell r="C99" t="str">
            <v>14228001030065001</v>
          </cell>
          <cell r="D99" t="str">
            <v>恩施州畜牧兽医服务中心</v>
          </cell>
          <cell r="E99" t="str">
            <v>办公室
文字岗</v>
          </cell>
        </row>
        <row r="100">
          <cell r="C100" t="str">
            <v>14228001030065002</v>
          </cell>
          <cell r="D100" t="str">
            <v>恩施州畜牧兽医服务中心</v>
          </cell>
          <cell r="E100" t="str">
            <v>办公室
文字岗</v>
          </cell>
        </row>
        <row r="101">
          <cell r="C101" t="str">
            <v>14228001031065001</v>
          </cell>
          <cell r="D101" t="str">
            <v>恩施州生态环境综合执法支队</v>
          </cell>
          <cell r="E101" t="str">
            <v>执法岗位</v>
          </cell>
        </row>
        <row r="102">
          <cell r="C102" t="str">
            <v>14228001031065002</v>
          </cell>
          <cell r="D102" t="str">
            <v>恩施州生态环境综合执法支队</v>
          </cell>
          <cell r="E102" t="str">
            <v>执法岗位</v>
          </cell>
        </row>
        <row r="103">
          <cell r="C103" t="str">
            <v>14228001031066001</v>
          </cell>
          <cell r="D103" t="str">
            <v>恩施市生态环境综合执法大队</v>
          </cell>
          <cell r="E103" t="str">
            <v>执法岗位</v>
          </cell>
        </row>
        <row r="104">
          <cell r="C104" t="str">
            <v>14228001031067001</v>
          </cell>
          <cell r="D104" t="str">
            <v>利川市生态环境综合执法大队</v>
          </cell>
          <cell r="E104" t="str">
            <v>执法岗位</v>
          </cell>
        </row>
        <row r="105">
          <cell r="C105" t="str">
            <v>14228001031067002</v>
          </cell>
          <cell r="D105" t="str">
            <v>利川市生态环境综合执法大队</v>
          </cell>
          <cell r="E105" t="str">
            <v>执法岗位</v>
          </cell>
        </row>
        <row r="106">
          <cell r="C106" t="str">
            <v>14228001031068001</v>
          </cell>
          <cell r="D106" t="str">
            <v>建始县生态环境综合执法大队</v>
          </cell>
          <cell r="E106" t="str">
            <v>执法岗位</v>
          </cell>
        </row>
        <row r="107">
          <cell r="C107" t="str">
            <v>14228001031069001</v>
          </cell>
          <cell r="D107" t="str">
            <v>巴东县生态环境综合执法大队</v>
          </cell>
          <cell r="E107" t="str">
            <v>执法岗位</v>
          </cell>
        </row>
        <row r="108">
          <cell r="C108" t="str">
            <v>14228001031069002</v>
          </cell>
          <cell r="D108" t="str">
            <v>巴东县生态环境综合执法大队</v>
          </cell>
          <cell r="E108" t="str">
            <v>执法岗位</v>
          </cell>
        </row>
        <row r="109">
          <cell r="C109" t="str">
            <v>14228001031070001</v>
          </cell>
          <cell r="D109" t="str">
            <v>宣恩县生态环境综合执法大队</v>
          </cell>
          <cell r="E109" t="str">
            <v>执法岗位</v>
          </cell>
        </row>
        <row r="110">
          <cell r="C110" t="str">
            <v>14228001031071001</v>
          </cell>
          <cell r="D110" t="str">
            <v>咸丰县生态环境综合执法大队</v>
          </cell>
          <cell r="E110" t="str">
            <v>执法岗位</v>
          </cell>
        </row>
        <row r="111">
          <cell r="C111" t="str">
            <v>14228001031071002</v>
          </cell>
          <cell r="D111" t="str">
            <v>咸丰县生态环境综合执法大队</v>
          </cell>
          <cell r="E111" t="str">
            <v>执法岗位</v>
          </cell>
        </row>
        <row r="112">
          <cell r="C112" t="str">
            <v>14228001031071003</v>
          </cell>
          <cell r="D112" t="str">
            <v>咸丰县生态环境综合执法大队</v>
          </cell>
          <cell r="E112" t="str">
            <v>执法岗位</v>
          </cell>
        </row>
        <row r="113">
          <cell r="C113" t="str">
            <v>14228001031072001</v>
          </cell>
          <cell r="D113" t="str">
            <v>鹤峰县生态环境综合执法大队</v>
          </cell>
          <cell r="E113" t="str">
            <v>执法岗位</v>
          </cell>
        </row>
        <row r="114">
          <cell r="C114" t="str">
            <v>14228001032078001</v>
          </cell>
          <cell r="D114" t="str">
            <v>恩施州妇幼保健计划生育服务中心</v>
          </cell>
          <cell r="E114" t="str">
            <v>财务人员</v>
          </cell>
        </row>
        <row r="115">
          <cell r="C115" t="str">
            <v>14228001032079001</v>
          </cell>
          <cell r="D115" t="str">
            <v>恩施州麻风病防治中心</v>
          </cell>
          <cell r="E115" t="str">
            <v>办公室工作人员</v>
          </cell>
        </row>
        <row r="116">
          <cell r="C116" t="str">
            <v>14228001033080001</v>
          </cell>
          <cell r="D116" t="str">
            <v>恩施州公路管理局</v>
          </cell>
          <cell r="E116" t="str">
            <v>大数据信息</v>
          </cell>
        </row>
        <row r="117">
          <cell r="C117" t="str">
            <v>14228001033080002</v>
          </cell>
          <cell r="D117" t="str">
            <v>恩施州公路管理局</v>
          </cell>
          <cell r="E117" t="str">
            <v>财务工作  人员</v>
          </cell>
        </row>
        <row r="118">
          <cell r="C118" t="str">
            <v>14228002034081001</v>
          </cell>
          <cell r="D118" t="str">
            <v>恩施市硒资源保护与开发中心</v>
          </cell>
          <cell r="E118" t="str">
            <v>工作人员</v>
          </cell>
        </row>
        <row r="119">
          <cell r="C119" t="str">
            <v>14228002035082001</v>
          </cell>
          <cell r="D119" t="str">
            <v>恩施市森林防火预警监测中心</v>
          </cell>
          <cell r="E119" t="str">
            <v>工作人员</v>
          </cell>
        </row>
        <row r="120">
          <cell r="C120" t="str">
            <v>14228002036083001</v>
          </cell>
          <cell r="D120" t="str">
            <v>恩施市白蚁防治所</v>
          </cell>
          <cell r="E120" t="str">
            <v>工作人员</v>
          </cell>
        </row>
        <row r="121">
          <cell r="C121" t="str">
            <v>14228002037084001</v>
          </cell>
          <cell r="D121" t="str">
            <v>恩施市特产技术推广服务中心</v>
          </cell>
          <cell r="E121" t="str">
            <v>工作人员</v>
          </cell>
        </row>
        <row r="122">
          <cell r="C122" t="str">
            <v>14228002037085001</v>
          </cell>
          <cell r="D122" t="str">
            <v>恩施市农业技术推广中心</v>
          </cell>
          <cell r="E122" t="str">
            <v>工作人员</v>
          </cell>
        </row>
        <row r="123">
          <cell r="C123" t="str">
            <v>14228002038086001</v>
          </cell>
          <cell r="D123" t="str">
            <v>恩施市畜牧技术推广站</v>
          </cell>
          <cell r="E123" t="str">
            <v>动物饲养技术员</v>
          </cell>
        </row>
        <row r="124">
          <cell r="C124" t="str">
            <v>14228002038086002</v>
          </cell>
          <cell r="D124" t="str">
            <v>恩施市畜牧技术推广站</v>
          </cell>
          <cell r="E124" t="str">
            <v>兽医岗位</v>
          </cell>
        </row>
        <row r="125">
          <cell r="C125" t="str">
            <v>14228002039087001</v>
          </cell>
          <cell r="D125" t="str">
            <v>恩施市公共资源交易中心</v>
          </cell>
          <cell r="E125" t="str">
            <v>办公室文员</v>
          </cell>
        </row>
        <row r="126">
          <cell r="C126" t="str">
            <v>14228002040088001</v>
          </cell>
          <cell r="D126" t="str">
            <v>恩施市公共检验检测中心</v>
          </cell>
          <cell r="E126" t="str">
            <v>检验检测岗位1</v>
          </cell>
        </row>
        <row r="127">
          <cell r="C127" t="str">
            <v>14228002040088002</v>
          </cell>
          <cell r="D127" t="str">
            <v>恩施市公共检验检测中心</v>
          </cell>
          <cell r="E127" t="str">
            <v>检验检测岗位2</v>
          </cell>
        </row>
        <row r="128">
          <cell r="C128" t="str">
            <v>14228002041089001</v>
          </cell>
          <cell r="D128" t="str">
            <v>恩施市非物质文化遗产保护传承展演中心</v>
          </cell>
          <cell r="E128" t="str">
            <v>歌唱演员</v>
          </cell>
        </row>
        <row r="129">
          <cell r="C129" t="str">
            <v>14228002041089002</v>
          </cell>
          <cell r="D129" t="str">
            <v>恩施市非物质文化遗产保护传承展演中心</v>
          </cell>
          <cell r="E129" t="str">
            <v>舞蹈演员</v>
          </cell>
        </row>
        <row r="130">
          <cell r="C130" t="str">
            <v>14228002042090001</v>
          </cell>
          <cell r="D130" t="str">
            <v>恩施市计算机审计中心</v>
          </cell>
          <cell r="E130" t="str">
            <v>工作人员</v>
          </cell>
        </row>
        <row r="131">
          <cell r="C131" t="str">
            <v>14228002043091001</v>
          </cell>
          <cell r="D131" t="str">
            <v>湖北省恩施市清江公证处</v>
          </cell>
          <cell r="E131" t="str">
            <v>公证员</v>
          </cell>
        </row>
        <row r="132">
          <cell r="C132" t="str">
            <v>14228002044092001</v>
          </cell>
          <cell r="D132" t="str">
            <v>恩施市殡葬管理所</v>
          </cell>
          <cell r="E132" t="str">
            <v>工作人员</v>
          </cell>
        </row>
        <row r="133">
          <cell r="C133" t="str">
            <v>14228002045093001</v>
          </cell>
          <cell r="D133" t="str">
            <v>恩施市崔坝镇财政所</v>
          </cell>
          <cell r="E133" t="str">
            <v>财务会计</v>
          </cell>
        </row>
        <row r="134">
          <cell r="C134" t="str">
            <v>14228002045094001</v>
          </cell>
          <cell r="D134" t="str">
            <v>恩施市板桥镇财政所</v>
          </cell>
          <cell r="E134" t="str">
            <v>财务会计</v>
          </cell>
        </row>
        <row r="135">
          <cell r="C135" t="str">
            <v>14228002045095001</v>
          </cell>
          <cell r="D135" t="str">
            <v>恩施市太阳河乡财政所</v>
          </cell>
          <cell r="E135" t="str">
            <v>财务会计</v>
          </cell>
        </row>
        <row r="136">
          <cell r="C136" t="str">
            <v>14228002045096001</v>
          </cell>
          <cell r="D136" t="str">
            <v>恩施市沙地乡财政所</v>
          </cell>
          <cell r="E136" t="str">
            <v>财务会计</v>
          </cell>
        </row>
        <row r="137">
          <cell r="C137" t="str">
            <v>14228002045097001</v>
          </cell>
          <cell r="D137" t="str">
            <v>恩施市新塘乡财政所</v>
          </cell>
          <cell r="E137" t="str">
            <v>财务会计</v>
          </cell>
        </row>
        <row r="138">
          <cell r="C138" t="str">
            <v>14228002045098001</v>
          </cell>
          <cell r="D138" t="str">
            <v>恩施市盛家坝镇财政所</v>
          </cell>
          <cell r="E138" t="str">
            <v>财务会计</v>
          </cell>
        </row>
        <row r="139">
          <cell r="C139" t="str">
            <v>14228002045099001</v>
          </cell>
          <cell r="D139" t="str">
            <v>恩施市红土乡财政所</v>
          </cell>
          <cell r="E139" t="str">
            <v>财务会计</v>
          </cell>
        </row>
        <row r="140">
          <cell r="C140" t="str">
            <v>14228002045099002</v>
          </cell>
          <cell r="D140" t="str">
            <v>恩施市红土乡财政所</v>
          </cell>
          <cell r="E140" t="str">
            <v>财务会计</v>
          </cell>
        </row>
        <row r="141">
          <cell r="C141" t="str">
            <v>14228002045100001</v>
          </cell>
          <cell r="D141" t="str">
            <v>恩施市大峡谷风景区管理处财政所</v>
          </cell>
          <cell r="E141" t="str">
            <v>财务会计</v>
          </cell>
        </row>
        <row r="142">
          <cell r="C142" t="str">
            <v>14228002046101001</v>
          </cell>
          <cell r="D142" t="str">
            <v>恩施市市政公用管理局</v>
          </cell>
          <cell r="E142" t="str">
            <v>工作人员</v>
          </cell>
        </row>
        <row r="143">
          <cell r="C143" t="str">
            <v>14228002046102001</v>
          </cell>
          <cell r="D143" t="str">
            <v>恩施市园林局</v>
          </cell>
          <cell r="E143" t="str">
            <v>工作人员</v>
          </cell>
        </row>
        <row r="144">
          <cell r="C144" t="str">
            <v>14228002047103001</v>
          </cell>
          <cell r="D144" t="str">
            <v>恩施市应急综合监察大队</v>
          </cell>
          <cell r="E144" t="str">
            <v>工作人员</v>
          </cell>
        </row>
        <row r="145">
          <cell r="C145" t="str">
            <v>14228003048104001</v>
          </cell>
          <cell r="D145" t="str">
            <v>利川市智慧城市建设服务中心</v>
          </cell>
          <cell r="E145" t="str">
            <v>技术人员</v>
          </cell>
        </row>
        <row r="146">
          <cell r="C146" t="str">
            <v>14228003049105001</v>
          </cell>
          <cell r="D146" t="str">
            <v>利川市机关事务服务中心</v>
          </cell>
          <cell r="E146" t="str">
            <v>工作人员</v>
          </cell>
        </row>
        <row r="147">
          <cell r="C147" t="str">
            <v>14228003049105002</v>
          </cell>
          <cell r="D147" t="str">
            <v>利川市机关事务服务中心</v>
          </cell>
          <cell r="E147" t="str">
            <v>工作人员</v>
          </cell>
        </row>
        <row r="148">
          <cell r="C148" t="str">
            <v>14228003050106001</v>
          </cell>
          <cell r="D148" t="str">
            <v>利川市公共检验检测中心</v>
          </cell>
          <cell r="E148" t="str">
            <v>技术人员</v>
          </cell>
        </row>
        <row r="149">
          <cell r="C149" t="str">
            <v>14228003051107001</v>
          </cell>
          <cell r="D149" t="str">
            <v>利川市普查中心</v>
          </cell>
          <cell r="E149" t="str">
            <v>工作人员</v>
          </cell>
        </row>
        <row r="150">
          <cell r="C150" t="str">
            <v>14228003051107002</v>
          </cell>
          <cell r="D150" t="str">
            <v>利川市普查中心</v>
          </cell>
          <cell r="E150" t="str">
            <v>工作人员</v>
          </cell>
        </row>
        <row r="151">
          <cell r="C151" t="str">
            <v>14228003052108001</v>
          </cell>
          <cell r="D151" t="str">
            <v>利川市安全生产执法监察大队</v>
          </cell>
          <cell r="E151" t="str">
            <v>工作人员</v>
          </cell>
        </row>
        <row r="152">
          <cell r="C152" t="str">
            <v>14228003052108002</v>
          </cell>
          <cell r="D152" t="str">
            <v>利川市安全生产执法监察大队</v>
          </cell>
          <cell r="E152" t="str">
            <v>工作人员</v>
          </cell>
        </row>
        <row r="153">
          <cell r="C153" t="str">
            <v>14228003052108003</v>
          </cell>
          <cell r="D153" t="str">
            <v>利川市安全生产执法监察大队</v>
          </cell>
          <cell r="E153" t="str">
            <v>工作人员</v>
          </cell>
        </row>
        <row r="154">
          <cell r="C154" t="str">
            <v>14228003053109001</v>
          </cell>
          <cell r="D154" t="str">
            <v>利川市不动产登记中心</v>
          </cell>
          <cell r="E154" t="str">
            <v>工作人员</v>
          </cell>
        </row>
        <row r="155">
          <cell r="C155" t="str">
            <v>14228003053109002</v>
          </cell>
          <cell r="D155" t="str">
            <v>利川市不动产登记中心</v>
          </cell>
          <cell r="E155" t="str">
            <v>工作人员</v>
          </cell>
        </row>
        <row r="156">
          <cell r="C156" t="str">
            <v>14228003053109003</v>
          </cell>
          <cell r="D156" t="str">
            <v>利川市不动产登记中心</v>
          </cell>
          <cell r="E156" t="str">
            <v>工作人员</v>
          </cell>
        </row>
        <row r="157">
          <cell r="C157" t="str">
            <v>14228003053109004</v>
          </cell>
          <cell r="D157" t="str">
            <v>利川市不动产登记中心</v>
          </cell>
          <cell r="E157" t="str">
            <v>工作人员</v>
          </cell>
        </row>
        <row r="158">
          <cell r="C158" t="str">
            <v>14228003053109005</v>
          </cell>
          <cell r="D158" t="str">
            <v>利川市不动产登记中心</v>
          </cell>
          <cell r="E158" t="str">
            <v>工作人员</v>
          </cell>
        </row>
        <row r="159">
          <cell r="C159" t="str">
            <v>14228003054110001</v>
          </cell>
          <cell r="D159" t="str">
            <v>利川市沙溪乡人力资源和社会保障服务中心</v>
          </cell>
          <cell r="E159" t="str">
            <v>工作人员</v>
          </cell>
        </row>
        <row r="160">
          <cell r="C160" t="str">
            <v>14228003055111001</v>
          </cell>
          <cell r="D160" t="str">
            <v>利川市都亭街道办事处退役军人服务站</v>
          </cell>
          <cell r="E160" t="str">
            <v>工作人员</v>
          </cell>
        </row>
        <row r="161">
          <cell r="C161" t="str">
            <v>14228003056112001</v>
          </cell>
          <cell r="D161" t="str">
            <v>利川市财政局南坪财政所</v>
          </cell>
          <cell r="E161" t="str">
            <v>工作人员</v>
          </cell>
        </row>
        <row r="162">
          <cell r="C162" t="str">
            <v>14228003056113001</v>
          </cell>
          <cell r="D162" t="str">
            <v>利川市财政局毛坝财政所</v>
          </cell>
          <cell r="E162" t="str">
            <v>工作人员</v>
          </cell>
        </row>
        <row r="163">
          <cell r="C163" t="str">
            <v>14228003056114001</v>
          </cell>
          <cell r="D163" t="str">
            <v>利川市财政局忠路财政所</v>
          </cell>
          <cell r="E163" t="str">
            <v>工作人员</v>
          </cell>
        </row>
        <row r="164">
          <cell r="C164" t="str">
            <v>14228003056114002</v>
          </cell>
          <cell r="D164" t="str">
            <v>利川市财政局忠路财政所</v>
          </cell>
          <cell r="E164" t="str">
            <v>工作人员</v>
          </cell>
        </row>
        <row r="165">
          <cell r="C165" t="str">
            <v>14228003056115001</v>
          </cell>
          <cell r="D165" t="str">
            <v>利川市财政局汪营财政所</v>
          </cell>
          <cell r="E165" t="str">
            <v>工作人员</v>
          </cell>
        </row>
        <row r="166">
          <cell r="C166" t="str">
            <v>14228003056115002</v>
          </cell>
          <cell r="D166" t="str">
            <v>利川市财政局汪营财政所</v>
          </cell>
          <cell r="E166" t="str">
            <v>工作人员</v>
          </cell>
        </row>
        <row r="167">
          <cell r="C167" t="str">
            <v>14228003056116001</v>
          </cell>
          <cell r="D167" t="str">
            <v>利川市财政局建南财政所</v>
          </cell>
          <cell r="E167" t="str">
            <v>工作人员</v>
          </cell>
        </row>
        <row r="168">
          <cell r="C168" t="str">
            <v>14228003056116002</v>
          </cell>
          <cell r="D168" t="str">
            <v>利川市财政局建南财政所</v>
          </cell>
          <cell r="E168" t="str">
            <v>工作人员</v>
          </cell>
        </row>
        <row r="169">
          <cell r="C169" t="str">
            <v>14228003056117001</v>
          </cell>
          <cell r="D169" t="str">
            <v>利川市财政局谋道财政所</v>
          </cell>
          <cell r="E169" t="str">
            <v>工作人员</v>
          </cell>
        </row>
        <row r="170">
          <cell r="C170" t="str">
            <v>14228003056118001</v>
          </cell>
          <cell r="D170" t="str">
            <v>利川市财政局沙溪财政所</v>
          </cell>
          <cell r="E170" t="str">
            <v>工作人员</v>
          </cell>
        </row>
        <row r="171">
          <cell r="C171" t="str">
            <v>14228003056118002</v>
          </cell>
          <cell r="D171" t="str">
            <v>利川市财政局沙溪财政所</v>
          </cell>
          <cell r="E171" t="str">
            <v>工作人员</v>
          </cell>
        </row>
        <row r="172">
          <cell r="C172" t="str">
            <v>14228003056118003</v>
          </cell>
          <cell r="D172" t="str">
            <v>利川市财政局沙溪财政所</v>
          </cell>
          <cell r="E172" t="str">
            <v>工作人员</v>
          </cell>
        </row>
        <row r="173">
          <cell r="C173" t="str">
            <v>14228003056119001</v>
          </cell>
          <cell r="D173" t="str">
            <v>利川市财政局文斗财政所</v>
          </cell>
          <cell r="E173" t="str">
            <v>工作人员</v>
          </cell>
        </row>
        <row r="174">
          <cell r="C174" t="str">
            <v>14228003056119002</v>
          </cell>
          <cell r="D174" t="str">
            <v>利川市财政局文斗财政所</v>
          </cell>
          <cell r="E174" t="str">
            <v>工作人员</v>
          </cell>
        </row>
        <row r="175">
          <cell r="C175" t="str">
            <v>14228003056119003</v>
          </cell>
          <cell r="D175" t="str">
            <v>利川市财政局文斗财政所</v>
          </cell>
          <cell r="E175" t="str">
            <v>工作人员</v>
          </cell>
        </row>
        <row r="176">
          <cell r="C176" t="str">
            <v>14228004057120001</v>
          </cell>
          <cell r="D176" t="str">
            <v>建始县县直幼儿园</v>
          </cell>
          <cell r="E176" t="str">
            <v>幼儿教师</v>
          </cell>
        </row>
        <row r="177">
          <cell r="C177" t="str">
            <v>14228004057121001</v>
          </cell>
          <cell r="D177" t="str">
            <v>建始县学校后勤管理办公室</v>
          </cell>
          <cell r="E177" t="str">
            <v>学校食品安全管理人员</v>
          </cell>
        </row>
        <row r="178">
          <cell r="C178" t="str">
            <v>14228004057121002</v>
          </cell>
          <cell r="D178" t="str">
            <v>建始县学校后勤管理办公室</v>
          </cell>
          <cell r="E178" t="str">
            <v>财务工作人员</v>
          </cell>
        </row>
        <row r="179">
          <cell r="C179" t="str">
            <v>14228004058122001</v>
          </cell>
          <cell r="D179" t="str">
            <v>湖北店子坪红色教育基地</v>
          </cell>
          <cell r="E179" t="str">
            <v>财务工作人员</v>
          </cell>
        </row>
        <row r="180">
          <cell r="C180" t="str">
            <v>14228004059123001</v>
          </cell>
          <cell r="D180" t="str">
            <v>建始县融媒体中心</v>
          </cell>
          <cell r="E180" t="str">
            <v>记者</v>
          </cell>
        </row>
        <row r="181">
          <cell r="C181" t="str">
            <v>14228004059123002</v>
          </cell>
          <cell r="D181" t="str">
            <v>建始县融媒体中心</v>
          </cell>
          <cell r="E181" t="str">
            <v>记者</v>
          </cell>
        </row>
        <row r="182">
          <cell r="C182" t="str">
            <v>14228004059123003</v>
          </cell>
          <cell r="D182" t="str">
            <v>建始县融媒体中心</v>
          </cell>
          <cell r="E182" t="str">
            <v>媒体平台建设人员</v>
          </cell>
        </row>
        <row r="183">
          <cell r="C183" t="str">
            <v>14228004059123004</v>
          </cell>
          <cell r="D183" t="str">
            <v>建始县融媒体中心</v>
          </cell>
          <cell r="E183" t="str">
            <v>财务工作人员</v>
          </cell>
        </row>
        <row r="184">
          <cell r="C184" t="str">
            <v>14228004060124001</v>
          </cell>
          <cell r="D184" t="str">
            <v>建始县财政信息中心</v>
          </cell>
          <cell r="E184" t="str">
            <v>财务工作人员</v>
          </cell>
        </row>
        <row r="185">
          <cell r="C185" t="str">
            <v>14228004060125001</v>
          </cell>
          <cell r="D185" t="str">
            <v>建始县茅田乡财政所</v>
          </cell>
          <cell r="E185" t="str">
            <v>财务工作人员</v>
          </cell>
        </row>
        <row r="186">
          <cell r="C186" t="str">
            <v>14228004060126001</v>
          </cell>
          <cell r="D186" t="str">
            <v>建始县龙坪乡财政所</v>
          </cell>
          <cell r="E186" t="str">
            <v>财务工作人员</v>
          </cell>
        </row>
        <row r="187">
          <cell r="C187" t="str">
            <v>14228004060127001</v>
          </cell>
          <cell r="D187" t="str">
            <v>建始县景阳镇财政所</v>
          </cell>
          <cell r="E187" t="str">
            <v>财务工作人员</v>
          </cell>
        </row>
        <row r="188">
          <cell r="C188" t="str">
            <v>14228004060128001</v>
          </cell>
          <cell r="D188" t="str">
            <v>建始县官店镇财政所</v>
          </cell>
          <cell r="E188" t="str">
            <v>财务工作人员</v>
          </cell>
        </row>
        <row r="189">
          <cell r="C189" t="str">
            <v>14228004060129001</v>
          </cell>
          <cell r="D189" t="str">
            <v>建始县国有资产管理局</v>
          </cell>
          <cell r="E189" t="str">
            <v>财务工作人员</v>
          </cell>
        </row>
        <row r="190">
          <cell r="C190" t="str">
            <v>14228004061130001</v>
          </cell>
          <cell r="D190" t="str">
            <v>建始县公共就业和人才服务局</v>
          </cell>
          <cell r="E190" t="str">
            <v>财务信息统计股工作人员</v>
          </cell>
        </row>
        <row r="191">
          <cell r="C191" t="str">
            <v>14228004061130002</v>
          </cell>
          <cell r="D191" t="str">
            <v>建始县公共就业和人才服务局</v>
          </cell>
          <cell r="E191" t="str">
            <v>职业指导股工作人员</v>
          </cell>
        </row>
        <row r="192">
          <cell r="C192" t="str">
            <v>14228004062131001</v>
          </cell>
          <cell r="D192" t="str">
            <v>建始县不动产登记中心</v>
          </cell>
          <cell r="E192" t="str">
            <v>工作人员</v>
          </cell>
        </row>
        <row r="193">
          <cell r="C193" t="str">
            <v>14228004062132001</v>
          </cell>
          <cell r="D193" t="str">
            <v>建始县国土资源执法监察大队</v>
          </cell>
          <cell r="E193" t="str">
            <v>工作人员</v>
          </cell>
        </row>
        <row r="194">
          <cell r="C194" t="str">
            <v>14228004062133001</v>
          </cell>
          <cell r="D194" t="str">
            <v>建始县勘测设计管理站</v>
          </cell>
          <cell r="E194" t="str">
            <v>工作人员</v>
          </cell>
        </row>
        <row r="195">
          <cell r="C195" t="str">
            <v>14228004063134001</v>
          </cell>
          <cell r="D195" t="str">
            <v>建始县旅游景区管理处</v>
          </cell>
          <cell r="E195" t="str">
            <v>景区管理工作人员</v>
          </cell>
        </row>
        <row r="196">
          <cell r="C196" t="str">
            <v>14228004063135001</v>
          </cell>
          <cell r="D196" t="str">
            <v>建始县文物管理局</v>
          </cell>
          <cell r="E196" t="str">
            <v>文物管理工作人员</v>
          </cell>
        </row>
        <row r="197">
          <cell r="C197" t="str">
            <v>14228004063136001</v>
          </cell>
          <cell r="D197" t="str">
            <v>建始县文化馆</v>
          </cell>
          <cell r="E197" t="str">
            <v>办公室综合岗位</v>
          </cell>
        </row>
        <row r="198">
          <cell r="C198" t="str">
            <v>14228004064137001</v>
          </cell>
          <cell r="D198" t="str">
            <v>建始县建设工程质量监督站</v>
          </cell>
          <cell r="E198" t="str">
            <v>工作人员</v>
          </cell>
        </row>
        <row r="199">
          <cell r="C199" t="str">
            <v>14228004064138001</v>
          </cell>
          <cell r="D199" t="str">
            <v>建始县建筑安全生产监督管理站</v>
          </cell>
          <cell r="E199" t="str">
            <v>工作人员</v>
          </cell>
        </row>
        <row r="200">
          <cell r="C200" t="str">
            <v>14228004065139001</v>
          </cell>
          <cell r="D200" t="str">
            <v>建始县市场监督管理信息中心</v>
          </cell>
          <cell r="E200" t="str">
            <v>计算机技术人员</v>
          </cell>
        </row>
        <row r="201">
          <cell r="C201" t="str">
            <v>14228004065139002</v>
          </cell>
          <cell r="D201" t="str">
            <v>建始县市场监督管理信息中心</v>
          </cell>
          <cell r="E201" t="str">
            <v>文秘</v>
          </cell>
        </row>
        <row r="202">
          <cell r="C202" t="str">
            <v>14228004066140001</v>
          </cell>
          <cell r="D202" t="str">
            <v>建始县政务服务和大数据中心</v>
          </cell>
          <cell r="E202" t="str">
            <v>计算机工作人员</v>
          </cell>
        </row>
        <row r="203">
          <cell r="C203" t="str">
            <v>14228004067141001</v>
          </cell>
          <cell r="D203" t="str">
            <v>建始县龙坪林业管理站</v>
          </cell>
          <cell r="E203" t="str">
            <v>林业工程技术人员</v>
          </cell>
        </row>
        <row r="204">
          <cell r="C204" t="str">
            <v>14228004067142001</v>
          </cell>
          <cell r="D204" t="str">
            <v>建始县国有长岭岗林场</v>
          </cell>
          <cell r="E204" t="str">
            <v>林业工程技术人员</v>
          </cell>
        </row>
        <row r="205">
          <cell r="C205" t="str">
            <v>14228004068143001</v>
          </cell>
          <cell r="D205" t="str">
            <v>建始县医疗保障服务中心龙坪工作站</v>
          </cell>
          <cell r="E205" t="str">
            <v>医疗审核及信息统计工作人员</v>
          </cell>
        </row>
        <row r="206">
          <cell r="C206" t="str">
            <v>14228004069144001</v>
          </cell>
          <cell r="D206" t="str">
            <v>建始县农村公路管理局（交通物流发展局）</v>
          </cell>
          <cell r="E206" t="str">
            <v>交通
工程
管理</v>
          </cell>
        </row>
        <row r="207">
          <cell r="C207" t="str">
            <v>14228004070145001</v>
          </cell>
          <cell r="D207" t="str">
            <v>建始县动物疫病预防控制中心</v>
          </cell>
          <cell r="E207" t="str">
            <v>兽医技术员</v>
          </cell>
        </row>
        <row r="208">
          <cell r="C208" t="str">
            <v>14228004070145002</v>
          </cell>
          <cell r="D208" t="str">
            <v>建始县动物疫病预防控制中心</v>
          </cell>
          <cell r="E208" t="str">
            <v>兽医实验室化验员</v>
          </cell>
        </row>
        <row r="209">
          <cell r="C209" t="str">
            <v>14228004071146001</v>
          </cell>
          <cell r="D209" t="str">
            <v>建始县长梁镇中心卫生院</v>
          </cell>
          <cell r="E209" t="str">
            <v>财会人员</v>
          </cell>
        </row>
        <row r="210">
          <cell r="C210" t="str">
            <v>14228004071147001</v>
          </cell>
          <cell r="D210" t="str">
            <v>建始县茅田乡卫生院</v>
          </cell>
          <cell r="E210" t="str">
            <v>财会人员</v>
          </cell>
        </row>
        <row r="211">
          <cell r="C211" t="str">
            <v>14228004071148001</v>
          </cell>
          <cell r="D211" t="str">
            <v>建始县龙坪乡卫生院</v>
          </cell>
          <cell r="E211" t="str">
            <v>财会人员</v>
          </cell>
        </row>
        <row r="212">
          <cell r="C212" t="str">
            <v>14228004071149001</v>
          </cell>
          <cell r="D212" t="str">
            <v>建始县三里乡卫生院</v>
          </cell>
          <cell r="E212" t="str">
            <v>财会人员</v>
          </cell>
        </row>
        <row r="213">
          <cell r="C213" t="str">
            <v>14228004071150001</v>
          </cell>
          <cell r="D213" t="str">
            <v>建始县官店镇中心卫生院</v>
          </cell>
          <cell r="E213" t="str">
            <v>财会人员</v>
          </cell>
        </row>
        <row r="214">
          <cell r="C214" t="str">
            <v>14228004071150002</v>
          </cell>
          <cell r="D214" t="str">
            <v>建始县官店镇中心卫生院</v>
          </cell>
          <cell r="E214" t="str">
            <v>办公室工作人员</v>
          </cell>
        </row>
        <row r="215">
          <cell r="C215" t="str">
            <v>14228004071151001</v>
          </cell>
          <cell r="D215" t="str">
            <v>建始县花坪镇中心卫生院</v>
          </cell>
          <cell r="E215" t="str">
            <v>办公室工作人员</v>
          </cell>
        </row>
        <row r="216">
          <cell r="C216" t="str">
            <v>14228005072151001</v>
          </cell>
          <cell r="D216" t="str">
            <v>巴东县机构编制电子政务中心</v>
          </cell>
          <cell r="E216" t="str">
            <v>信息系统操作岗位</v>
          </cell>
        </row>
        <row r="217">
          <cell r="C217" t="str">
            <v>14228005073152001</v>
          </cell>
          <cell r="D217" t="str">
            <v>巴东县价格认定中心</v>
          </cell>
          <cell r="E217" t="str">
            <v>价格认定岗位</v>
          </cell>
        </row>
        <row r="218">
          <cell r="C218" t="str">
            <v>14228005074153001</v>
          </cell>
          <cell r="D218" t="str">
            <v>巴东县民政执法大队</v>
          </cell>
          <cell r="E218" t="str">
            <v>工作人员</v>
          </cell>
        </row>
        <row r="219">
          <cell r="C219" t="str">
            <v>14228005074154001</v>
          </cell>
          <cell r="D219" t="str">
            <v>巴东县社会福利院</v>
          </cell>
          <cell r="E219" t="str">
            <v>工作人员</v>
          </cell>
        </row>
        <row r="220">
          <cell r="C220" t="str">
            <v>14228005075155001</v>
          </cell>
          <cell r="D220" t="str">
            <v>巴东县公证处</v>
          </cell>
          <cell r="E220" t="str">
            <v>公证助理员</v>
          </cell>
        </row>
        <row r="221">
          <cell r="C221" t="str">
            <v>14228005076156001</v>
          </cell>
          <cell r="D221" t="str">
            <v>巴东县溪丘湾乡财政所</v>
          </cell>
          <cell r="E221" t="str">
            <v>财务会计岗位</v>
          </cell>
        </row>
        <row r="222">
          <cell r="C222" t="str">
            <v>14228005076157001</v>
          </cell>
          <cell r="D222" t="str">
            <v>巴东县沿渡河镇财政所</v>
          </cell>
          <cell r="E222" t="str">
            <v>财务会计岗位</v>
          </cell>
        </row>
        <row r="223">
          <cell r="C223" t="str">
            <v>14228005076158001</v>
          </cell>
          <cell r="D223" t="str">
            <v>巴东县金果坪乡财政所</v>
          </cell>
          <cell r="E223" t="str">
            <v>财务会计岗位</v>
          </cell>
        </row>
        <row r="224">
          <cell r="C224" t="str">
            <v>14228005076159001</v>
          </cell>
          <cell r="D224" t="str">
            <v>巴东县大支坪镇财政所</v>
          </cell>
          <cell r="E224" t="str">
            <v>财务会计岗位</v>
          </cell>
        </row>
        <row r="225">
          <cell r="C225" t="str">
            <v>14228005076160001</v>
          </cell>
          <cell r="D225" t="str">
            <v>巴东县政府和社会资本合作中心</v>
          </cell>
          <cell r="E225" t="str">
            <v>财务会计岗位</v>
          </cell>
        </row>
        <row r="226">
          <cell r="C226" t="str">
            <v>14228005077161001</v>
          </cell>
          <cell r="D226" t="str">
            <v>巴东县溪丘湾乡人力资源和社会保障服务中心</v>
          </cell>
          <cell r="E226" t="str">
            <v>人力资源综合服务岗</v>
          </cell>
        </row>
        <row r="227">
          <cell r="C227" t="str">
            <v>14228005077162001</v>
          </cell>
          <cell r="D227" t="str">
            <v>巴东县沿渡河镇人力资源和社会保障服务中心</v>
          </cell>
          <cell r="E227" t="str">
            <v>人力资源综合服务岗</v>
          </cell>
        </row>
        <row r="228">
          <cell r="C228" t="str">
            <v>14228005077163001</v>
          </cell>
          <cell r="D228" t="str">
            <v>巴东县大支坪镇人力资源和社会保障服务中心</v>
          </cell>
          <cell r="E228" t="str">
            <v>人力资源综合服务岗</v>
          </cell>
        </row>
        <row r="229">
          <cell r="C229" t="str">
            <v>14228005077164001</v>
          </cell>
          <cell r="D229" t="str">
            <v>巴东县绿葱坡镇人力资源和社会保障服务中心</v>
          </cell>
          <cell r="E229" t="str">
            <v>人力资源综合服务岗</v>
          </cell>
        </row>
        <row r="230">
          <cell r="C230" t="str">
            <v>14228005077165001</v>
          </cell>
          <cell r="D230" t="str">
            <v>巴东县茶店子镇人力资源和社会保障服务中心</v>
          </cell>
          <cell r="E230" t="str">
            <v>人力资源综合服务岗</v>
          </cell>
        </row>
        <row r="231">
          <cell r="C231" t="str">
            <v>14228005077166001</v>
          </cell>
          <cell r="D231" t="str">
            <v>巴东县金果坪乡人力资源和社会保障服务中心</v>
          </cell>
          <cell r="E231" t="str">
            <v>人力资源综合服务岗</v>
          </cell>
        </row>
        <row r="232">
          <cell r="C232" t="str">
            <v>14228005078167001</v>
          </cell>
          <cell r="D232" t="str">
            <v>巴东县地质灾害监测防治中心</v>
          </cell>
          <cell r="E232" t="str">
            <v>地质灾害监测防治岗位</v>
          </cell>
        </row>
        <row r="233">
          <cell r="C233" t="str">
            <v>14228005078168001</v>
          </cell>
          <cell r="D233" t="str">
            <v>巴东县不动产登记中心</v>
          </cell>
          <cell r="E233" t="str">
            <v>不动产登记岗位</v>
          </cell>
        </row>
        <row r="234">
          <cell r="C234" t="str">
            <v>14228005078169001</v>
          </cell>
          <cell r="D234" t="str">
            <v>巴东县土地整治中心</v>
          </cell>
          <cell r="E234" t="str">
            <v>土地整治岗位</v>
          </cell>
        </row>
        <row r="235">
          <cell r="C235" t="str">
            <v>14228005078170001</v>
          </cell>
          <cell r="D235" t="str">
            <v>巴东县国土资源局沿渡河国土资源所</v>
          </cell>
          <cell r="E235" t="str">
            <v>土地管理岗位</v>
          </cell>
        </row>
        <row r="236">
          <cell r="C236" t="str">
            <v>14228005078171001</v>
          </cell>
          <cell r="D236" t="str">
            <v>巴东县国土资源局绿葱坡国土资源所</v>
          </cell>
          <cell r="E236" t="str">
            <v>土地管理岗位</v>
          </cell>
        </row>
        <row r="237">
          <cell r="C237" t="str">
            <v>14228005079172001</v>
          </cell>
          <cell r="D237" t="str">
            <v>巴东县建设工程质量监督站</v>
          </cell>
          <cell r="E237" t="str">
            <v>建设工程质量监督岗</v>
          </cell>
        </row>
        <row r="238">
          <cell r="C238" t="str">
            <v>14228005080173001</v>
          </cell>
          <cell r="D238" t="str">
            <v>巴东县园林局</v>
          </cell>
          <cell r="E238" t="str">
            <v>园林规划建设岗位</v>
          </cell>
        </row>
        <row r="239">
          <cell r="C239" t="str">
            <v>14228005080174001</v>
          </cell>
          <cell r="D239" t="str">
            <v>巴东县市容环卫局</v>
          </cell>
          <cell r="E239" t="str">
            <v>办公室工作人员</v>
          </cell>
        </row>
        <row r="240">
          <cell r="C240" t="str">
            <v>14228005080174002</v>
          </cell>
          <cell r="D240" t="str">
            <v>巴东县市容环卫局</v>
          </cell>
          <cell r="E240" t="str">
            <v>办公室工作人员</v>
          </cell>
        </row>
        <row r="241">
          <cell r="C241" t="str">
            <v>14228005080174003</v>
          </cell>
          <cell r="D241" t="str">
            <v>巴东县市容环卫局</v>
          </cell>
          <cell r="E241" t="str">
            <v>办公室工作人员</v>
          </cell>
        </row>
        <row r="242">
          <cell r="C242" t="str">
            <v>14228005080175001</v>
          </cell>
          <cell r="D242" t="str">
            <v>巴东县市政管理局</v>
          </cell>
          <cell r="E242" t="str">
            <v>办公室工作人员</v>
          </cell>
        </row>
        <row r="243">
          <cell r="C243" t="str">
            <v>14228005080175002</v>
          </cell>
          <cell r="D243" t="str">
            <v>巴东县市政管理局</v>
          </cell>
          <cell r="E243" t="str">
            <v>市政设施维护岗位</v>
          </cell>
        </row>
        <row r="244">
          <cell r="C244" t="str">
            <v>14228005081176001</v>
          </cell>
          <cell r="D244" t="str">
            <v>巴东县地方海事处</v>
          </cell>
          <cell r="E244" t="str">
            <v>工程技术岗</v>
          </cell>
        </row>
        <row r="245">
          <cell r="C245" t="str">
            <v>14228005082177001</v>
          </cell>
          <cell r="D245" t="str">
            <v>巴东县东瀼口镇水利水产管理站</v>
          </cell>
          <cell r="E245" t="str">
            <v>工作人员</v>
          </cell>
        </row>
        <row r="246">
          <cell r="C246" t="str">
            <v>14228005082178001</v>
          </cell>
          <cell r="D246" t="str">
            <v>巴东县绿葱坡镇水利水产管理站</v>
          </cell>
          <cell r="E246" t="str">
            <v>工作人员</v>
          </cell>
        </row>
        <row r="247">
          <cell r="C247" t="str">
            <v>14228005082179001</v>
          </cell>
          <cell r="D247" t="str">
            <v>巴东县大支坪镇水利水产管理站</v>
          </cell>
          <cell r="E247" t="str">
            <v>工作人员</v>
          </cell>
        </row>
        <row r="248">
          <cell r="C248" t="str">
            <v>14228005082180001</v>
          </cell>
          <cell r="D248" t="str">
            <v>巴东县溪丘湾乡水利水产管理站</v>
          </cell>
          <cell r="E248" t="str">
            <v>工作人员</v>
          </cell>
        </row>
        <row r="249">
          <cell r="C249" t="str">
            <v>14228005083181001</v>
          </cell>
          <cell r="D249" t="str">
            <v>巴东县农村土地承包经营纠纷调解仲裁庭</v>
          </cell>
          <cell r="E249" t="str">
            <v>财务会计岗位</v>
          </cell>
        </row>
        <row r="250">
          <cell r="C250" t="str">
            <v>14228005083181002</v>
          </cell>
          <cell r="D250" t="str">
            <v>巴东县农村土地承包经营纠纷调解仲裁庭</v>
          </cell>
          <cell r="E250" t="str">
            <v>工作人员</v>
          </cell>
        </row>
        <row r="251">
          <cell r="C251" t="str">
            <v>14228005084182001</v>
          </cell>
          <cell r="D251" t="str">
            <v>巴东县种子管理局</v>
          </cell>
          <cell r="E251" t="str">
            <v>农作物种子监督检验岗</v>
          </cell>
        </row>
        <row r="252">
          <cell r="C252" t="str">
            <v>14228005084183001</v>
          </cell>
          <cell r="D252" t="str">
            <v>巴东县农业技术推广总站</v>
          </cell>
          <cell r="E252" t="str">
            <v>农业技术推广岗</v>
          </cell>
        </row>
        <row r="253">
          <cell r="C253" t="str">
            <v>14228005084184001</v>
          </cell>
          <cell r="D253" t="str">
            <v>巴东县农业机械化技术推广站</v>
          </cell>
          <cell r="E253" t="str">
            <v>农业机械化技术推广岗</v>
          </cell>
        </row>
        <row r="254">
          <cell r="C254" t="str">
            <v>14228005085185001</v>
          </cell>
          <cell r="D254" t="str">
            <v>巴东县文化馆</v>
          </cell>
          <cell r="E254" t="str">
            <v>非遗保护岗</v>
          </cell>
        </row>
        <row r="255">
          <cell r="C255" t="str">
            <v>14228005085186001</v>
          </cell>
          <cell r="D255" t="str">
            <v>巴东县非物质文化遗产传承展演中心</v>
          </cell>
          <cell r="E255" t="str">
            <v>编剧与文学创作岗</v>
          </cell>
        </row>
        <row r="256">
          <cell r="C256" t="str">
            <v>14228005085187001</v>
          </cell>
          <cell r="D256" t="str">
            <v>巴东县博物馆</v>
          </cell>
          <cell r="E256" t="str">
            <v>文物保护与管理岗</v>
          </cell>
        </row>
        <row r="257">
          <cell r="C257" t="str">
            <v>14228005086188001</v>
          </cell>
          <cell r="D257" t="str">
            <v>巴东县烈士陵园管理所</v>
          </cell>
          <cell r="E257" t="str">
            <v>展馆讲解员</v>
          </cell>
        </row>
        <row r="258">
          <cell r="C258" t="str">
            <v>14228005087189001</v>
          </cell>
          <cell r="D258" t="str">
            <v>巴东县国家建设项目审计中心</v>
          </cell>
          <cell r="E258" t="str">
            <v>审计综合岗位</v>
          </cell>
        </row>
        <row r="259">
          <cell r="C259" t="str">
            <v>14228005087190001</v>
          </cell>
          <cell r="D259" t="str">
            <v>巴东县计算机审计信息中心</v>
          </cell>
          <cell r="E259" t="str">
            <v>审计综合岗位</v>
          </cell>
        </row>
        <row r="260">
          <cell r="C260" t="str">
            <v>14228005088191001</v>
          </cell>
          <cell r="D260" t="str">
            <v>巴东县统计信息中心</v>
          </cell>
          <cell r="E260" t="str">
            <v>统计信息中心工作人员</v>
          </cell>
        </row>
        <row r="261">
          <cell r="C261" t="str">
            <v>14228005089192001</v>
          </cell>
          <cell r="D261" t="str">
            <v>巴东县医疗保障服务中心</v>
          </cell>
          <cell r="E261" t="str">
            <v>财务会计岗位</v>
          </cell>
        </row>
        <row r="262">
          <cell r="C262" t="str">
            <v>14228005090193001</v>
          </cell>
          <cell r="D262" t="str">
            <v>巴东县大数据运营中心</v>
          </cell>
          <cell r="E262" t="str">
            <v>工作人员</v>
          </cell>
        </row>
        <row r="263">
          <cell r="C263" t="str">
            <v>14228005090193002</v>
          </cell>
          <cell r="D263" t="str">
            <v>巴东县大数据运营中心</v>
          </cell>
          <cell r="E263" t="str">
            <v>工作人员</v>
          </cell>
        </row>
        <row r="264">
          <cell r="C264" t="str">
            <v>14228005091194001</v>
          </cell>
          <cell r="D264" t="str">
            <v>巴东县林业技术推广站</v>
          </cell>
          <cell r="E264" t="str">
            <v>办公室工作人员</v>
          </cell>
        </row>
        <row r="265">
          <cell r="C265" t="str">
            <v>14228005091194002</v>
          </cell>
          <cell r="D265" t="str">
            <v>巴东县林业技术推广站</v>
          </cell>
          <cell r="E265" t="str">
            <v>办公室工作人员</v>
          </cell>
        </row>
        <row r="266">
          <cell r="C266" t="str">
            <v>14228005091195001</v>
          </cell>
          <cell r="D266" t="str">
            <v>巴东县天然林保护工程建设办公室</v>
          </cell>
          <cell r="E266" t="str">
            <v>林业工程建设岗</v>
          </cell>
        </row>
        <row r="267">
          <cell r="C267" t="str">
            <v>14228005092196001</v>
          </cell>
          <cell r="D267" t="str">
            <v>巴东县青年创业和志愿行动指导中心</v>
          </cell>
          <cell r="E267" t="str">
            <v>工作人员</v>
          </cell>
        </row>
        <row r="268">
          <cell r="C268" t="str">
            <v>14228005093197001</v>
          </cell>
          <cell r="D268" t="str">
            <v>巴东县非公有制企业投诉服务中心</v>
          </cell>
          <cell r="E268" t="str">
            <v>非公有制企业投诉受理岗</v>
          </cell>
        </row>
        <row r="269">
          <cell r="C269" t="str">
            <v>14228005094198001</v>
          </cell>
          <cell r="D269" t="str">
            <v>巴东县野三关镇综合行政执法局</v>
          </cell>
          <cell r="E269" t="str">
            <v>财务会计岗位</v>
          </cell>
        </row>
        <row r="270">
          <cell r="C270" t="str">
            <v>14228005094198002</v>
          </cell>
          <cell r="D270" t="str">
            <v>巴东县野三关镇综合行政执法局</v>
          </cell>
          <cell r="E270" t="str">
            <v>财务会计岗位</v>
          </cell>
        </row>
        <row r="271">
          <cell r="C271" t="str">
            <v>14228005094198003</v>
          </cell>
          <cell r="D271" t="str">
            <v>巴东县野三关镇综合行政执法局</v>
          </cell>
          <cell r="E271" t="str">
            <v>工作人员</v>
          </cell>
        </row>
        <row r="272">
          <cell r="C272" t="str">
            <v>14228005094198004</v>
          </cell>
          <cell r="D272" t="str">
            <v>巴东县野三关镇综合行政执法局</v>
          </cell>
          <cell r="E272" t="str">
            <v>工作人员</v>
          </cell>
        </row>
        <row r="273">
          <cell r="C273" t="str">
            <v>14228005094199001</v>
          </cell>
          <cell r="D273" t="str">
            <v>巴东县野三关镇政务服务中心</v>
          </cell>
          <cell r="E273" t="str">
            <v>办公室工作人员</v>
          </cell>
        </row>
        <row r="274">
          <cell r="C274" t="str">
            <v>14228005095200001</v>
          </cell>
          <cell r="D274" t="str">
            <v>巴东县档案管理利用服务中心</v>
          </cell>
          <cell r="E274" t="str">
            <v>档案管理岗</v>
          </cell>
        </row>
        <row r="275">
          <cell r="C275" t="str">
            <v>14228005096201001</v>
          </cell>
          <cell r="D275" t="str">
            <v>中共巴东县委巴东县人民政府接待中心</v>
          </cell>
          <cell r="E275" t="str">
            <v>接待工作人员</v>
          </cell>
        </row>
        <row r="276">
          <cell r="C276" t="str">
            <v>14228005096201002</v>
          </cell>
          <cell r="D276" t="str">
            <v>中共巴东县委巴东县人民政府接待中心</v>
          </cell>
          <cell r="E276" t="str">
            <v>办公室工作人员</v>
          </cell>
        </row>
        <row r="277">
          <cell r="C277" t="str">
            <v>14228005096202001</v>
          </cell>
          <cell r="D277" t="str">
            <v>巴东县县级机关综合执法应急用车保障中心</v>
          </cell>
          <cell r="E277" t="str">
            <v>车辆维护人员</v>
          </cell>
        </row>
        <row r="278">
          <cell r="C278" t="str">
            <v>14228005096202002</v>
          </cell>
          <cell r="D278" t="str">
            <v>巴东县县级机关综合执法应急用车保障中心</v>
          </cell>
          <cell r="E278" t="str">
            <v>财务会计岗位</v>
          </cell>
        </row>
        <row r="279">
          <cell r="C279" t="str">
            <v>14228005097203001</v>
          </cell>
          <cell r="D279" t="str">
            <v>巴东县人民医院</v>
          </cell>
          <cell r="E279" t="str">
            <v>财务会计岗位</v>
          </cell>
        </row>
        <row r="280">
          <cell r="C280" t="str">
            <v>14228005097203002</v>
          </cell>
          <cell r="D280" t="str">
            <v>巴东县人民医院</v>
          </cell>
          <cell r="E280" t="str">
            <v>信息系统运维岗位</v>
          </cell>
        </row>
        <row r="281">
          <cell r="C281" t="str">
            <v>14228005097204001</v>
          </cell>
          <cell r="D281" t="str">
            <v>巴东县中医医院</v>
          </cell>
          <cell r="E281" t="str">
            <v>网络维护岗位</v>
          </cell>
        </row>
        <row r="282">
          <cell r="C282" t="str">
            <v>14228005097204002</v>
          </cell>
          <cell r="D282" t="str">
            <v>巴东县中医医院</v>
          </cell>
          <cell r="E282" t="str">
            <v>财务会计岗位</v>
          </cell>
        </row>
        <row r="283">
          <cell r="C283" t="str">
            <v>14228005097205001</v>
          </cell>
          <cell r="D283" t="str">
            <v>巴东县沿渡河镇中心卫生院</v>
          </cell>
          <cell r="E283" t="str">
            <v>网络维护岗位</v>
          </cell>
        </row>
        <row r="284">
          <cell r="C284" t="str">
            <v>14228005097205002</v>
          </cell>
          <cell r="D284" t="str">
            <v>巴东县沿渡河镇中心卫生院</v>
          </cell>
          <cell r="E284" t="str">
            <v>财务会计岗位</v>
          </cell>
        </row>
        <row r="285">
          <cell r="C285" t="str">
            <v>14228005097206001</v>
          </cell>
          <cell r="D285" t="str">
            <v>巴东县溪丘湾乡卫生院</v>
          </cell>
          <cell r="E285" t="str">
            <v>财务会计岗位</v>
          </cell>
        </row>
        <row r="286">
          <cell r="C286" t="str">
            <v>14228005097207001</v>
          </cell>
          <cell r="D286" t="str">
            <v>巴东县茶店子镇中心卫生院</v>
          </cell>
          <cell r="E286" t="str">
            <v>财务会计岗位</v>
          </cell>
        </row>
        <row r="287">
          <cell r="C287" t="str">
            <v>14228005097208001</v>
          </cell>
          <cell r="D287" t="str">
            <v>巴东县大支坪镇卫生院</v>
          </cell>
          <cell r="E287" t="str">
            <v>财务会计岗位</v>
          </cell>
        </row>
        <row r="288">
          <cell r="C288" t="str">
            <v>14228005097209001</v>
          </cell>
          <cell r="D288" t="str">
            <v>巴东县水布垭镇中心卫生院</v>
          </cell>
          <cell r="E288" t="str">
            <v>财务会计岗位</v>
          </cell>
        </row>
        <row r="289">
          <cell r="C289" t="str">
            <v>14228006098210001</v>
          </cell>
          <cell r="D289" t="str">
            <v>宣恩县国家建设项目审计中心</v>
          </cell>
          <cell r="E289" t="str">
            <v>工程造价审计员</v>
          </cell>
        </row>
        <row r="290">
          <cell r="C290" t="str">
            <v>14228006098210002</v>
          </cell>
          <cell r="D290" t="str">
            <v>宣恩县国家建设项目审计中心</v>
          </cell>
          <cell r="E290" t="str">
            <v>审计业务员</v>
          </cell>
        </row>
        <row r="291">
          <cell r="C291" t="str">
            <v>14228006099211001</v>
          </cell>
          <cell r="D291" t="str">
            <v>宣恩县图书馆</v>
          </cell>
          <cell r="E291" t="str">
            <v>办公室工作员</v>
          </cell>
        </row>
        <row r="292">
          <cell r="C292" t="str">
            <v>14228006100212001</v>
          </cell>
          <cell r="D292" t="str">
            <v>宣恩县林业科学研究所</v>
          </cell>
          <cell r="E292" t="str">
            <v>林业科研员</v>
          </cell>
        </row>
        <row r="293">
          <cell r="C293" t="str">
            <v>14228006100213001</v>
          </cell>
          <cell r="D293" t="str">
            <v>宣恩县森林植物检疫站</v>
          </cell>
          <cell r="E293" t="str">
            <v>森林植物检疫员</v>
          </cell>
        </row>
        <row r="294">
          <cell r="C294" t="str">
            <v>14228006100214001</v>
          </cell>
          <cell r="D294" t="str">
            <v>宣恩县林业局林政稽查队</v>
          </cell>
          <cell r="E294" t="str">
            <v>林政稽查员</v>
          </cell>
        </row>
        <row r="295">
          <cell r="C295" t="str">
            <v>14228006100215001</v>
          </cell>
          <cell r="D295" t="str">
            <v>宣恩县国有雪落寨林场</v>
          </cell>
          <cell r="E295" t="str">
            <v>林场管理员</v>
          </cell>
        </row>
        <row r="296">
          <cell r="C296" t="str">
            <v>14228006101216001</v>
          </cell>
          <cell r="D296" t="str">
            <v>宣恩县环境卫生管理局</v>
          </cell>
          <cell r="E296" t="str">
            <v>办公室工作人员</v>
          </cell>
        </row>
        <row r="297">
          <cell r="C297" t="str">
            <v>14228006102217001</v>
          </cell>
          <cell r="D297" t="str">
            <v>宣恩县劳动人事争议仲裁院</v>
          </cell>
          <cell r="E297" t="str">
            <v>工作人员</v>
          </cell>
        </row>
        <row r="298">
          <cell r="C298" t="str">
            <v>14228006103218001</v>
          </cell>
          <cell r="D298" t="str">
            <v>宣恩县公共资源交易中心</v>
          </cell>
          <cell r="E298" t="str">
            <v>工作人员</v>
          </cell>
        </row>
        <row r="299">
          <cell r="C299" t="str">
            <v>14228006103218002</v>
          </cell>
          <cell r="D299" t="str">
            <v>宣恩县公共资源交易中心</v>
          </cell>
          <cell r="E299" t="str">
            <v>工作人员</v>
          </cell>
        </row>
        <row r="300">
          <cell r="C300" t="str">
            <v>14228006104219001</v>
          </cell>
          <cell r="D300" t="str">
            <v>宣恩县大数据中心</v>
          </cell>
          <cell r="E300" t="str">
            <v>工作员</v>
          </cell>
        </row>
        <row r="301">
          <cell r="C301" t="str">
            <v>14228006105220001</v>
          </cell>
          <cell r="D301" t="str">
            <v>宣恩县招商服务中心</v>
          </cell>
          <cell r="E301" t="str">
            <v>工作人员</v>
          </cell>
        </row>
        <row r="302">
          <cell r="C302" t="str">
            <v>14228006105220002</v>
          </cell>
          <cell r="D302" t="str">
            <v>宣恩县招商服务中心</v>
          </cell>
          <cell r="E302" t="str">
            <v>工作人员</v>
          </cell>
        </row>
        <row r="303">
          <cell r="C303" t="str">
            <v>14228006106221001</v>
          </cell>
          <cell r="D303" t="str">
            <v>宣恩县医疗保障服务中心</v>
          </cell>
          <cell r="E303" t="str">
            <v>财务统计工作人员</v>
          </cell>
        </row>
        <row r="304">
          <cell r="C304" t="str">
            <v>14228006106221002</v>
          </cell>
          <cell r="D304" t="str">
            <v>宣恩县医疗保障服务中心</v>
          </cell>
          <cell r="E304" t="str">
            <v>医疗审核工作人员</v>
          </cell>
        </row>
        <row r="305">
          <cell r="C305" t="str">
            <v>14228006107222001</v>
          </cell>
          <cell r="D305" t="str">
            <v>宣恩县非公有制企业投诉服务中心</v>
          </cell>
          <cell r="E305" t="str">
            <v>工作人员</v>
          </cell>
        </row>
        <row r="306">
          <cell r="C306" t="str">
            <v>14228006108223001</v>
          </cell>
          <cell r="D306" t="str">
            <v>宣恩县社会管理应急调度指挥中心</v>
          </cell>
          <cell r="E306" t="str">
            <v>工作员</v>
          </cell>
        </row>
        <row r="307">
          <cell r="C307" t="str">
            <v>14228006109224001</v>
          </cell>
          <cell r="D307" t="str">
            <v>宣恩县电子商务公共服务中心</v>
          </cell>
          <cell r="E307" t="str">
            <v>办公室工作员</v>
          </cell>
        </row>
        <row r="308">
          <cell r="C308" t="str">
            <v>14228006110225001</v>
          </cell>
          <cell r="D308" t="str">
            <v>宣恩县安全生产执法监察大队</v>
          </cell>
          <cell r="E308" t="str">
            <v>工作人员</v>
          </cell>
        </row>
        <row r="309">
          <cell r="C309" t="str">
            <v>14228006110225002</v>
          </cell>
          <cell r="D309" t="str">
            <v>宣恩县安全生产执法监察大队</v>
          </cell>
          <cell r="E309" t="str">
            <v>工作人员</v>
          </cell>
        </row>
        <row r="310">
          <cell r="C310" t="str">
            <v>14228006110225003</v>
          </cell>
          <cell r="D310" t="str">
            <v>宣恩县安全生产执法监察大队</v>
          </cell>
          <cell r="E310" t="str">
            <v>工作人员</v>
          </cell>
        </row>
        <row r="311">
          <cell r="C311" t="str">
            <v>14228006110225004</v>
          </cell>
          <cell r="D311" t="str">
            <v>宣恩县安全生产执法监察大队</v>
          </cell>
          <cell r="E311" t="str">
            <v>工作人员</v>
          </cell>
        </row>
        <row r="312">
          <cell r="C312" t="str">
            <v>14228006111226001</v>
          </cell>
          <cell r="D312" t="str">
            <v>宣恩县政务服务中心</v>
          </cell>
          <cell r="E312" t="str">
            <v>办公室工作人员</v>
          </cell>
        </row>
        <row r="313">
          <cell r="C313" t="str">
            <v>14228006111226002</v>
          </cell>
          <cell r="D313" t="str">
            <v>宣恩县政务服务中心</v>
          </cell>
          <cell r="E313" t="str">
            <v>办公室工作人员</v>
          </cell>
        </row>
        <row r="314">
          <cell r="C314" t="str">
            <v>14228006112227001</v>
          </cell>
          <cell r="D314" t="str">
            <v>宣恩县椿木营乡退役军人服务站</v>
          </cell>
          <cell r="E314" t="str">
            <v>工作员</v>
          </cell>
        </row>
        <row r="315">
          <cell r="C315" t="str">
            <v>14228006113228001</v>
          </cell>
          <cell r="D315" t="str">
            <v>宣恩县财政局基层财政所</v>
          </cell>
          <cell r="E315" t="str">
            <v>财务会计员</v>
          </cell>
        </row>
        <row r="316">
          <cell r="C316" t="str">
            <v>14228006113229001</v>
          </cell>
          <cell r="D316" t="str">
            <v>宣恩县财政局椿木营财政所</v>
          </cell>
          <cell r="E316" t="str">
            <v>财务会计员</v>
          </cell>
        </row>
        <row r="317">
          <cell r="C317" t="str">
            <v>14228006114230001</v>
          </cell>
          <cell r="D317" t="str">
            <v>宣恩县不动产登记中心</v>
          </cell>
          <cell r="E317" t="str">
            <v>工作员</v>
          </cell>
        </row>
        <row r="318">
          <cell r="C318" t="str">
            <v>14228006114231001</v>
          </cell>
          <cell r="D318" t="str">
            <v>宣恩县城乡规划发展中心</v>
          </cell>
          <cell r="E318" t="str">
            <v>工作员</v>
          </cell>
        </row>
        <row r="319">
          <cell r="C319" t="str">
            <v>14228006114232001</v>
          </cell>
          <cell r="D319" t="str">
            <v>宣恩县土地整理开发中心</v>
          </cell>
          <cell r="E319" t="str">
            <v>工作员</v>
          </cell>
        </row>
        <row r="320">
          <cell r="C320" t="str">
            <v>14228006114233001</v>
          </cell>
          <cell r="D320" t="str">
            <v>宣恩县国土资源局晓关国土资源所</v>
          </cell>
          <cell r="E320" t="str">
            <v>工作员</v>
          </cell>
        </row>
        <row r="321">
          <cell r="C321" t="str">
            <v>14228006114234001</v>
          </cell>
          <cell r="D321" t="str">
            <v>宣恩县国土资源局高罗国土资源所</v>
          </cell>
          <cell r="E321" t="str">
            <v>工作员</v>
          </cell>
        </row>
        <row r="322">
          <cell r="C322" t="str">
            <v>14228006114235001</v>
          </cell>
          <cell r="D322" t="str">
            <v>宣恩县国土资源局万寨国土资源所</v>
          </cell>
          <cell r="E322" t="str">
            <v>工作员</v>
          </cell>
        </row>
        <row r="323">
          <cell r="C323" t="str">
            <v>14228006114236001</v>
          </cell>
          <cell r="D323" t="str">
            <v>宣恩县国土资源局长潭河国土资源所</v>
          </cell>
          <cell r="E323" t="str">
            <v>工作员</v>
          </cell>
        </row>
        <row r="324">
          <cell r="C324" t="str">
            <v>14228006114237001</v>
          </cell>
          <cell r="D324" t="str">
            <v>宣恩县国土资源局沙道沟国土资源所</v>
          </cell>
          <cell r="E324" t="str">
            <v>工作员</v>
          </cell>
        </row>
        <row r="325">
          <cell r="C325" t="str">
            <v>14228006114238001</v>
          </cell>
          <cell r="D325" t="str">
            <v>宣恩县国土资源局椿木营国土资源所</v>
          </cell>
          <cell r="E325" t="str">
            <v>工作员</v>
          </cell>
        </row>
        <row r="326">
          <cell r="C326" t="str">
            <v>14228006115239001</v>
          </cell>
          <cell r="D326" t="str">
            <v>宣恩县公证处</v>
          </cell>
          <cell r="E326" t="str">
            <v>公证员</v>
          </cell>
        </row>
        <row r="327">
          <cell r="C327" t="str">
            <v>14228006116240001</v>
          </cell>
          <cell r="D327" t="str">
            <v>宣恩县人民医院</v>
          </cell>
          <cell r="E327" t="str">
            <v>财务管理人员</v>
          </cell>
        </row>
        <row r="328">
          <cell r="C328" t="str">
            <v>14228006116241001</v>
          </cell>
          <cell r="D328" t="str">
            <v>宣恩县卫生计生综合监督执法局</v>
          </cell>
          <cell r="E328" t="str">
            <v>医疗卫生股工作员</v>
          </cell>
        </row>
        <row r="329">
          <cell r="C329" t="str">
            <v>14228006116241002</v>
          </cell>
          <cell r="D329" t="str">
            <v>宣恩县卫生计生综合监督执法局</v>
          </cell>
          <cell r="E329" t="str">
            <v>医疗卫生股工作员</v>
          </cell>
        </row>
        <row r="330">
          <cell r="C330" t="str">
            <v>14228006116242001</v>
          </cell>
          <cell r="D330" t="str">
            <v>宣恩县沙道沟镇中心卫生院</v>
          </cell>
          <cell r="E330" t="str">
            <v>财务人员</v>
          </cell>
        </row>
        <row r="331">
          <cell r="C331" t="str">
            <v>14228006116243001</v>
          </cell>
          <cell r="D331" t="str">
            <v>宣恩县高罗镇卫生院</v>
          </cell>
          <cell r="E331" t="str">
            <v>财务人员</v>
          </cell>
        </row>
        <row r="332">
          <cell r="C332" t="str">
            <v>14228007117244001</v>
          </cell>
          <cell r="D332" t="str">
            <v>中共咸丰县委党校</v>
          </cell>
          <cell r="E332" t="str">
            <v>党校教师</v>
          </cell>
        </row>
        <row r="333">
          <cell r="C333" t="str">
            <v>14228007117244002</v>
          </cell>
          <cell r="D333" t="str">
            <v>中共咸丰县委党校</v>
          </cell>
          <cell r="E333" t="str">
            <v>党校法学教师</v>
          </cell>
        </row>
        <row r="334">
          <cell r="C334" t="str">
            <v>14228007117244003</v>
          </cell>
          <cell r="D334" t="str">
            <v>中共咸丰县委党校</v>
          </cell>
          <cell r="E334" t="str">
            <v>党校经济学教师</v>
          </cell>
        </row>
        <row r="335">
          <cell r="C335" t="str">
            <v>14228007118245001</v>
          </cell>
          <cell r="D335" t="str">
            <v>咸丰县公共资源交易中心</v>
          </cell>
          <cell r="E335" t="str">
            <v>财务会计岗位</v>
          </cell>
        </row>
        <row r="336">
          <cell r="C336" t="str">
            <v>14228007119246001</v>
          </cell>
          <cell r="D336" t="str">
            <v>咸丰县招商服务中心</v>
          </cell>
          <cell r="E336" t="str">
            <v>招商综合岗</v>
          </cell>
        </row>
        <row r="337">
          <cell r="C337" t="str">
            <v>14228007120247001</v>
          </cell>
          <cell r="D337" t="str">
            <v>咸丰县旅游事业发展中心</v>
          </cell>
          <cell r="E337" t="str">
            <v>旅游产业发展工作人员</v>
          </cell>
        </row>
        <row r="338">
          <cell r="C338" t="str">
            <v>14228007120247002</v>
          </cell>
          <cell r="D338" t="str">
            <v>咸丰县旅游事业发展中心</v>
          </cell>
          <cell r="E338" t="str">
            <v>旅游市场推广员</v>
          </cell>
        </row>
        <row r="339">
          <cell r="C339" t="str">
            <v>14228007121248001</v>
          </cell>
          <cell r="D339" t="str">
            <v>咸丰县纪委监察委信息中心</v>
          </cell>
          <cell r="E339" t="str">
            <v>信息网络管理岗</v>
          </cell>
        </row>
        <row r="340">
          <cell r="C340" t="str">
            <v>14228007121248002</v>
          </cell>
          <cell r="D340" t="str">
            <v>咸丰县纪委监察委信息中心</v>
          </cell>
          <cell r="E340" t="str">
            <v>办公室综合岗</v>
          </cell>
        </row>
        <row r="341">
          <cell r="C341" t="str">
            <v>14228007122249001</v>
          </cell>
          <cell r="D341" t="str">
            <v>咸丰县社会治安综合治理中心</v>
          </cell>
          <cell r="E341" t="str">
            <v>办公室综合管理岗</v>
          </cell>
        </row>
        <row r="342">
          <cell r="C342" t="str">
            <v>14228007122249002</v>
          </cell>
          <cell r="D342" t="str">
            <v>咸丰县社会治安综合治理中心</v>
          </cell>
          <cell r="E342" t="str">
            <v>网络信息员</v>
          </cell>
        </row>
        <row r="343">
          <cell r="C343" t="str">
            <v>14228007123250001</v>
          </cell>
          <cell r="D343" t="str">
            <v>咸丰县民兵武器装备保障管理中心</v>
          </cell>
          <cell r="E343" t="str">
            <v>办公室综合岗</v>
          </cell>
        </row>
        <row r="344">
          <cell r="C344" t="str">
            <v>14228007124251001</v>
          </cell>
          <cell r="D344" t="str">
            <v>咸丰县社会救助局</v>
          </cell>
          <cell r="E344" t="str">
            <v>工作人员</v>
          </cell>
        </row>
        <row r="345">
          <cell r="C345" t="str">
            <v>14228007125252001</v>
          </cell>
          <cell r="D345" t="str">
            <v>咸丰县社会保险管理局</v>
          </cell>
          <cell r="E345" t="str">
            <v>财务工作
人员</v>
          </cell>
        </row>
        <row r="346">
          <cell r="C346" t="str">
            <v>14228007125252002</v>
          </cell>
          <cell r="D346" t="str">
            <v>咸丰县社会保险管理局</v>
          </cell>
          <cell r="E346" t="str">
            <v>办公室工作人员</v>
          </cell>
        </row>
        <row r="347">
          <cell r="C347" t="str">
            <v>14228007125272001</v>
          </cell>
          <cell r="D347" t="str">
            <v>咸丰县活龙坪乡人社服务中心</v>
          </cell>
          <cell r="E347" t="str">
            <v>乡镇人社中心工作人员</v>
          </cell>
        </row>
        <row r="348">
          <cell r="C348" t="str">
            <v>14228007126253001</v>
          </cell>
          <cell r="D348" t="str">
            <v>咸丰县不动产登记中心</v>
          </cell>
          <cell r="E348" t="str">
            <v>工作人员</v>
          </cell>
        </row>
        <row r="349">
          <cell r="C349" t="str">
            <v>14228007126253002</v>
          </cell>
          <cell r="D349" t="str">
            <v>咸丰县不动产登记中心</v>
          </cell>
          <cell r="E349" t="str">
            <v>工作人员</v>
          </cell>
        </row>
        <row r="350">
          <cell r="C350" t="str">
            <v>14228007126254001</v>
          </cell>
          <cell r="D350" t="str">
            <v>咸丰县城乡规划中心</v>
          </cell>
          <cell r="E350" t="str">
            <v>工作人员</v>
          </cell>
        </row>
        <row r="351">
          <cell r="C351" t="str">
            <v>14228007126254002</v>
          </cell>
          <cell r="D351" t="str">
            <v>咸丰县城乡规划中心</v>
          </cell>
          <cell r="E351" t="str">
            <v>工作人员</v>
          </cell>
        </row>
        <row r="352">
          <cell r="C352" t="str">
            <v>14228007126255001</v>
          </cell>
          <cell r="D352" t="str">
            <v>咸丰县国土资源执法监察大队</v>
          </cell>
          <cell r="E352" t="str">
            <v>工作人员</v>
          </cell>
        </row>
        <row r="353">
          <cell r="C353" t="str">
            <v>14228007127256001</v>
          </cell>
          <cell r="D353" t="str">
            <v>咸丰县建设工程质量监督站</v>
          </cell>
          <cell r="E353" t="str">
            <v>工程技术员</v>
          </cell>
        </row>
        <row r="354">
          <cell r="C354" t="str">
            <v>14228007128257001</v>
          </cell>
          <cell r="D354" t="str">
            <v>咸丰县市政园林局</v>
          </cell>
          <cell r="E354" t="str">
            <v>工程
技术员</v>
          </cell>
        </row>
        <row r="355">
          <cell r="C355" t="str">
            <v>14228007128258001</v>
          </cell>
          <cell r="D355" t="str">
            <v>咸丰县燃气管理办公室</v>
          </cell>
          <cell r="E355" t="str">
            <v>工作
人员</v>
          </cell>
        </row>
        <row r="356">
          <cell r="C356" t="str">
            <v>14228007128259001</v>
          </cell>
          <cell r="D356" t="str">
            <v>咸丰县市容环卫管理所</v>
          </cell>
          <cell r="E356" t="str">
            <v>工作
人员</v>
          </cell>
        </row>
        <row r="357">
          <cell r="C357" t="str">
            <v>14228007129260001</v>
          </cell>
          <cell r="D357" t="str">
            <v>咸丰县龙洞湾水库水源工程建设管理办公室</v>
          </cell>
          <cell r="E357" t="str">
            <v>工作人员</v>
          </cell>
        </row>
        <row r="358">
          <cell r="C358" t="str">
            <v>14228007129261001</v>
          </cell>
          <cell r="D358" t="str">
            <v>咸丰县水土保持工作站</v>
          </cell>
          <cell r="E358" t="str">
            <v>工作人员</v>
          </cell>
        </row>
        <row r="359">
          <cell r="C359" t="str">
            <v>14228007129262001</v>
          </cell>
          <cell r="D359" t="str">
            <v>咸丰县水利工程质量和安全监督管理站</v>
          </cell>
          <cell r="E359" t="str">
            <v>工作人员</v>
          </cell>
        </row>
        <row r="360">
          <cell r="C360" t="str">
            <v>14228007130263001</v>
          </cell>
          <cell r="D360" t="str">
            <v>咸丰县文化馆</v>
          </cell>
          <cell r="E360" t="str">
            <v>办公室综合岗</v>
          </cell>
        </row>
        <row r="361">
          <cell r="C361" t="str">
            <v>14228007130264001</v>
          </cell>
          <cell r="D361" t="str">
            <v>咸丰县图书馆</v>
          </cell>
          <cell r="E361" t="str">
            <v>财务工作人员</v>
          </cell>
        </row>
        <row r="362">
          <cell r="C362" t="str">
            <v>14228007130265001</v>
          </cell>
          <cell r="D362" t="str">
            <v>咸丰县南剧艺术传承保护中心</v>
          </cell>
          <cell r="E362" t="str">
            <v>演员</v>
          </cell>
        </row>
        <row r="363">
          <cell r="C363" t="str">
            <v>14228007131266001</v>
          </cell>
          <cell r="D363" t="str">
            <v>咸丰县减灾备灾中心</v>
          </cell>
          <cell r="E363" t="str">
            <v>工作人员</v>
          </cell>
        </row>
        <row r="364">
          <cell r="C364" t="str">
            <v>14228007131266002</v>
          </cell>
          <cell r="D364" t="str">
            <v>咸丰县减灾备灾中心</v>
          </cell>
          <cell r="E364" t="str">
            <v>工作人员</v>
          </cell>
        </row>
        <row r="365">
          <cell r="C365" t="str">
            <v>14228007132267001</v>
          </cell>
          <cell r="D365" t="str">
            <v>咸丰县工商行政管理局信息中心</v>
          </cell>
          <cell r="E365" t="str">
            <v>网络信息员</v>
          </cell>
        </row>
        <row r="366">
          <cell r="C366" t="str">
            <v>14228007133268001</v>
          </cell>
          <cell r="D366" t="str">
            <v>咸丰忠建河大鲵国家级自然保护区管理局</v>
          </cell>
          <cell r="E366" t="str">
            <v>办公室工作人员</v>
          </cell>
        </row>
        <row r="367">
          <cell r="C367" t="str">
            <v>14228007134269001</v>
          </cell>
          <cell r="D367" t="str">
            <v>咸丰县非公有制企业投诉服务中心</v>
          </cell>
          <cell r="E367" t="str">
            <v>办公室综合管理岗</v>
          </cell>
        </row>
        <row r="368">
          <cell r="C368" t="str">
            <v>14228007135270001</v>
          </cell>
          <cell r="D368" t="str">
            <v>咸丰县财政局活龙坪财政所</v>
          </cell>
          <cell r="E368" t="str">
            <v>乡镇财政财务岗位工作人员</v>
          </cell>
        </row>
        <row r="369">
          <cell r="C369" t="str">
            <v>14228007135271001</v>
          </cell>
          <cell r="D369" t="str">
            <v>咸丰县财政局小村财政所</v>
          </cell>
          <cell r="E369" t="str">
            <v>乡镇财政财务岗位工作人员</v>
          </cell>
        </row>
        <row r="370">
          <cell r="C370" t="str">
            <v>14228007136273001</v>
          </cell>
          <cell r="D370" t="str">
            <v>咸丰县学校后勤管理办公室</v>
          </cell>
          <cell r="E370" t="str">
            <v>工作人员</v>
          </cell>
        </row>
        <row r="371">
          <cell r="C371" t="str">
            <v>14228007136274001</v>
          </cell>
          <cell r="D371" t="str">
            <v>咸丰县教育经费管理中心</v>
          </cell>
          <cell r="E371" t="str">
            <v>工作人员</v>
          </cell>
        </row>
        <row r="372">
          <cell r="C372" t="str">
            <v>14228007136275001</v>
          </cell>
          <cell r="D372" t="str">
            <v>咸丰县教育技术装备站</v>
          </cell>
          <cell r="E372" t="str">
            <v>工作人员</v>
          </cell>
        </row>
        <row r="373">
          <cell r="C373" t="str">
            <v>14228007136275002</v>
          </cell>
          <cell r="D373" t="str">
            <v>咸丰县教育技术装备站</v>
          </cell>
          <cell r="E373" t="str">
            <v>实验室管理员</v>
          </cell>
        </row>
        <row r="374">
          <cell r="C374" t="str">
            <v>14228007136276001</v>
          </cell>
          <cell r="D374" t="str">
            <v>咸丰县中等职业技术学校</v>
          </cell>
          <cell r="E374" t="str">
            <v>计算机教师</v>
          </cell>
        </row>
        <row r="375">
          <cell r="C375" t="str">
            <v>14228007136277001</v>
          </cell>
          <cell r="D375" t="str">
            <v>咸丰县特殊教育学校</v>
          </cell>
          <cell r="E375" t="str">
            <v>特殊教育学校教师1</v>
          </cell>
        </row>
        <row r="376">
          <cell r="C376" t="str">
            <v>14228007136277002</v>
          </cell>
          <cell r="D376" t="str">
            <v>咸丰县特殊教育学校</v>
          </cell>
          <cell r="E376" t="str">
            <v>特殊教育学校教师2</v>
          </cell>
        </row>
        <row r="377">
          <cell r="C377" t="str">
            <v>14228007137278001</v>
          </cell>
          <cell r="D377" t="str">
            <v>咸丰县妇幼保健院</v>
          </cell>
          <cell r="E377" t="str">
            <v>妇产科临床医生</v>
          </cell>
        </row>
        <row r="378">
          <cell r="C378" t="str">
            <v>14228007137278002</v>
          </cell>
          <cell r="D378" t="str">
            <v>咸丰县妇幼保健院</v>
          </cell>
          <cell r="E378" t="str">
            <v>儿科临床
医生</v>
          </cell>
        </row>
        <row r="379">
          <cell r="C379" t="str">
            <v>14228007137278003</v>
          </cell>
          <cell r="D379" t="str">
            <v>咸丰县妇幼保健院</v>
          </cell>
          <cell r="E379" t="str">
            <v>麻醉科医生</v>
          </cell>
        </row>
        <row r="380">
          <cell r="C380" t="str">
            <v>14228007137278004</v>
          </cell>
          <cell r="D380" t="str">
            <v>咸丰县妇幼保健院</v>
          </cell>
          <cell r="E380" t="str">
            <v>影像科医生</v>
          </cell>
        </row>
        <row r="381">
          <cell r="C381" t="str">
            <v>14228007137279001</v>
          </cell>
          <cell r="D381" t="str">
            <v>咸丰县高乐山镇卫生院</v>
          </cell>
          <cell r="E381" t="str">
            <v>临床医生</v>
          </cell>
        </row>
        <row r="382">
          <cell r="C382" t="str">
            <v>14228008138280001</v>
          </cell>
          <cell r="D382" t="str">
            <v>来凤县融媒体中心</v>
          </cell>
          <cell r="E382" t="str">
            <v>记者</v>
          </cell>
        </row>
        <row r="383">
          <cell r="C383" t="str">
            <v>14228008139281001</v>
          </cell>
          <cell r="D383" t="str">
            <v>来凤县仙佛寺景区管理委员会</v>
          </cell>
          <cell r="E383" t="str">
            <v>财务工作人员</v>
          </cell>
        </row>
        <row r="384">
          <cell r="C384" t="str">
            <v>14228008139317001</v>
          </cell>
          <cell r="D384" t="str">
            <v>来凤县电子政务办公室</v>
          </cell>
          <cell r="E384" t="str">
            <v>办公室工作人员</v>
          </cell>
        </row>
        <row r="385">
          <cell r="C385" t="str">
            <v>14228008140282001</v>
          </cell>
          <cell r="D385" t="str">
            <v>来凤县劳动人事争议仲裁院</v>
          </cell>
          <cell r="E385" t="str">
            <v>工作人员</v>
          </cell>
        </row>
        <row r="386">
          <cell r="C386" t="str">
            <v>14228008140283001</v>
          </cell>
          <cell r="D386" t="str">
            <v>来凤县革勒车人力资源和社会保障服务中心</v>
          </cell>
          <cell r="E386" t="str">
            <v>工作人员</v>
          </cell>
        </row>
        <row r="387">
          <cell r="C387" t="str">
            <v>14228008140284001</v>
          </cell>
          <cell r="D387" t="str">
            <v>来凤县大河人力资源和社会保障服务中心</v>
          </cell>
          <cell r="E387" t="str">
            <v>工作人员</v>
          </cell>
        </row>
        <row r="388">
          <cell r="C388" t="str">
            <v>14228008140285001</v>
          </cell>
          <cell r="D388" t="str">
            <v>来凤县旧司人力资源和社会保障服务中心</v>
          </cell>
          <cell r="E388" t="str">
            <v>工作人员</v>
          </cell>
        </row>
        <row r="389">
          <cell r="C389" t="str">
            <v>14228008140286001</v>
          </cell>
          <cell r="D389" t="str">
            <v>来凤县三胡人力资源和社会保障服务中心</v>
          </cell>
          <cell r="E389" t="str">
            <v>工作人员</v>
          </cell>
        </row>
        <row r="390">
          <cell r="C390" t="str">
            <v>14228008140287001</v>
          </cell>
          <cell r="D390" t="str">
            <v>来凤县城乡居民社会养老保险管理局</v>
          </cell>
          <cell r="E390" t="str">
            <v>工作人员</v>
          </cell>
        </row>
        <row r="391">
          <cell r="C391" t="str">
            <v>14228008140288001</v>
          </cell>
          <cell r="D391" t="str">
            <v>来凤县公共就业和人才服务局</v>
          </cell>
          <cell r="E391" t="str">
            <v>电子信息工程师</v>
          </cell>
        </row>
        <row r="392">
          <cell r="C392" t="str">
            <v>14228008140288002</v>
          </cell>
          <cell r="D392" t="str">
            <v>来凤县公共就业和人才服务局</v>
          </cell>
          <cell r="E392" t="str">
            <v>经济师</v>
          </cell>
        </row>
        <row r="393">
          <cell r="C393" t="str">
            <v>14228008141289001</v>
          </cell>
          <cell r="D393" t="str">
            <v>来凤县水产技术推广站</v>
          </cell>
          <cell r="E393" t="str">
            <v>工作
人员</v>
          </cell>
        </row>
        <row r="394">
          <cell r="C394" t="str">
            <v>14228008141290001</v>
          </cell>
          <cell r="D394" t="str">
            <v>来凤县生态能源局</v>
          </cell>
          <cell r="E394" t="str">
            <v>工作
人员</v>
          </cell>
        </row>
        <row r="395">
          <cell r="C395" t="str">
            <v>14228008141291001</v>
          </cell>
          <cell r="D395" t="str">
            <v>来凤县农业机械化技术推广服务站</v>
          </cell>
          <cell r="E395" t="str">
            <v>工作
人员</v>
          </cell>
        </row>
        <row r="396">
          <cell r="C396" t="str">
            <v>14228008141291002</v>
          </cell>
          <cell r="D396" t="str">
            <v>来凤县农业机械化技术推广服务站</v>
          </cell>
          <cell r="E396" t="str">
            <v>工作
人员</v>
          </cell>
        </row>
        <row r="397">
          <cell r="C397" t="str">
            <v>14228008142292001</v>
          </cell>
          <cell r="D397" t="str">
            <v>来凤县公共资源交易中心</v>
          </cell>
          <cell r="E397" t="str">
            <v>办公室
工作人员</v>
          </cell>
        </row>
        <row r="398">
          <cell r="C398" t="str">
            <v>14228008142292002</v>
          </cell>
          <cell r="D398" t="str">
            <v>来凤县公共资源交易中心</v>
          </cell>
          <cell r="E398" t="str">
            <v>业务部门
工作人员</v>
          </cell>
        </row>
        <row r="399">
          <cell r="C399" t="str">
            <v>14228008143293001</v>
          </cell>
          <cell r="D399" t="str">
            <v>来凤县干部信息管理中心</v>
          </cell>
          <cell r="E399" t="str">
            <v>档案馆员</v>
          </cell>
        </row>
        <row r="400">
          <cell r="C400" t="str">
            <v>14228008144294001</v>
          </cell>
          <cell r="D400" t="str">
            <v>来凤县财政局旧司财政所</v>
          </cell>
          <cell r="E400" t="str">
            <v>工作人员</v>
          </cell>
        </row>
        <row r="401">
          <cell r="C401" t="str">
            <v>14228008144295001</v>
          </cell>
          <cell r="D401" t="str">
            <v>来凤县财政局翔凤财政所</v>
          </cell>
          <cell r="E401" t="str">
            <v>工作人员</v>
          </cell>
        </row>
        <row r="402">
          <cell r="C402" t="str">
            <v>14228008145296001</v>
          </cell>
          <cell r="D402" t="str">
            <v>来凤县残疾人就业服务所</v>
          </cell>
          <cell r="E402" t="str">
            <v>工作人员</v>
          </cell>
        </row>
        <row r="403">
          <cell r="C403" t="str">
            <v>14228008146297001</v>
          </cell>
          <cell r="D403" t="str">
            <v>来凤县信息中心</v>
          </cell>
          <cell r="E403" t="str">
            <v>工作人员</v>
          </cell>
        </row>
        <row r="404">
          <cell r="C404" t="str">
            <v>14228008146298001</v>
          </cell>
          <cell r="D404" t="str">
            <v>来凤县价格认证中心</v>
          </cell>
          <cell r="E404" t="str">
            <v>工作人员</v>
          </cell>
        </row>
        <row r="405">
          <cell r="C405" t="str">
            <v>14228008146299001</v>
          </cell>
          <cell r="D405" t="str">
            <v>武陵山经济协作示范区（来凤）办公室</v>
          </cell>
          <cell r="E405" t="str">
            <v>工作人员</v>
          </cell>
        </row>
        <row r="406">
          <cell r="C406" t="str">
            <v>14228008147300001</v>
          </cell>
          <cell r="D406" t="str">
            <v>来凤县精准脱贫服务中心</v>
          </cell>
          <cell r="E406" t="str">
            <v>综合管理</v>
          </cell>
        </row>
        <row r="407">
          <cell r="C407" t="str">
            <v>14228008148301001</v>
          </cell>
          <cell r="D407" t="str">
            <v>来凤县非公有制企业投诉服务中心</v>
          </cell>
          <cell r="E407" t="str">
            <v>办公室综合性工作人员</v>
          </cell>
        </row>
        <row r="408">
          <cell r="C408" t="str">
            <v>14228008149302001</v>
          </cell>
          <cell r="D408" t="str">
            <v>来凤县机关事务服务中心</v>
          </cell>
          <cell r="E408" t="str">
            <v>工作人员</v>
          </cell>
        </row>
        <row r="409">
          <cell r="C409" t="str">
            <v>14228008149302002</v>
          </cell>
          <cell r="D409" t="str">
            <v>来凤县机关事务服务中心</v>
          </cell>
          <cell r="E409" t="str">
            <v>工作人员</v>
          </cell>
        </row>
        <row r="410">
          <cell r="C410" t="str">
            <v>14228008149302003</v>
          </cell>
          <cell r="D410" t="str">
            <v>来凤县机关事务服务中心</v>
          </cell>
          <cell r="E410" t="str">
            <v>工作人员</v>
          </cell>
        </row>
        <row r="411">
          <cell r="C411" t="str">
            <v>14228008150303001</v>
          </cell>
          <cell r="D411" t="str">
            <v>来凤县交通运输系统财会集中核算中心</v>
          </cell>
          <cell r="E411" t="str">
            <v>财务人员</v>
          </cell>
        </row>
        <row r="412">
          <cell r="C412" t="str">
            <v>14228008151304001</v>
          </cell>
          <cell r="D412" t="str">
            <v>来凤县科技情报所</v>
          </cell>
          <cell r="E412" t="str">
            <v>办公室工作人员</v>
          </cell>
        </row>
        <row r="413">
          <cell r="C413" t="str">
            <v>14228008151305001</v>
          </cell>
          <cell r="D413" t="str">
            <v>来凤县科技开发中心</v>
          </cell>
          <cell r="E413" t="str">
            <v>办公室工作人员</v>
          </cell>
        </row>
        <row r="414">
          <cell r="C414" t="str">
            <v>14228008152306001</v>
          </cell>
          <cell r="D414" t="str">
            <v>来凤县国有胡家坪林场</v>
          </cell>
          <cell r="E414" t="str">
            <v>工作人员</v>
          </cell>
        </row>
        <row r="415">
          <cell r="C415" t="str">
            <v>14228008152306002</v>
          </cell>
          <cell r="D415" t="str">
            <v>来凤县国有胡家坪林场</v>
          </cell>
          <cell r="E415" t="str">
            <v>工作人员</v>
          </cell>
        </row>
        <row r="416">
          <cell r="C416" t="str">
            <v>14228008153307001</v>
          </cell>
          <cell r="D416" t="str">
            <v>来凤县政府投资项目审计中心</v>
          </cell>
          <cell r="E416" t="str">
            <v>审计人员</v>
          </cell>
        </row>
        <row r="417">
          <cell r="C417" t="str">
            <v>14228008153307002</v>
          </cell>
          <cell r="D417" t="str">
            <v>来凤县政府投资项目审计中心</v>
          </cell>
          <cell r="E417" t="str">
            <v>审计人员</v>
          </cell>
        </row>
        <row r="418">
          <cell r="C418" t="str">
            <v>14228008154308001</v>
          </cell>
          <cell r="D418" t="str">
            <v>来凤县质量技术检测中心</v>
          </cell>
          <cell r="E418" t="str">
            <v>工作人员</v>
          </cell>
        </row>
        <row r="419">
          <cell r="C419" t="str">
            <v>14228008154308002</v>
          </cell>
          <cell r="D419" t="str">
            <v>来凤县质量技术检测中心</v>
          </cell>
          <cell r="E419" t="str">
            <v>工作人员</v>
          </cell>
        </row>
        <row r="420">
          <cell r="C420" t="str">
            <v>14228008155309001</v>
          </cell>
          <cell r="D420" t="str">
            <v>来凤县公证处</v>
          </cell>
          <cell r="E420" t="str">
            <v>公证员</v>
          </cell>
        </row>
        <row r="421">
          <cell r="C421" t="str">
            <v>14228008156310001</v>
          </cell>
          <cell r="D421" t="str">
            <v>来凤县火车站综合服务中心</v>
          </cell>
          <cell r="E421" t="str">
            <v>办公室
工作人员</v>
          </cell>
        </row>
        <row r="422">
          <cell r="C422" t="str">
            <v>14228008156310002</v>
          </cell>
          <cell r="D422" t="str">
            <v>来凤县火车站综合服务中心</v>
          </cell>
          <cell r="E422" t="str">
            <v>办公室
工作人员</v>
          </cell>
        </row>
        <row r="423">
          <cell r="C423" t="str">
            <v>14228008157311001</v>
          </cell>
          <cell r="D423" t="str">
            <v>来凤县普查中心</v>
          </cell>
          <cell r="E423" t="str">
            <v>工作人员</v>
          </cell>
        </row>
        <row r="424">
          <cell r="C424" t="str">
            <v>14228008157312001</v>
          </cell>
          <cell r="D424" t="str">
            <v>来凤县社情民意调查中心</v>
          </cell>
          <cell r="E424" t="str">
            <v>工作人员</v>
          </cell>
        </row>
        <row r="425">
          <cell r="C425" t="str">
            <v>14228008158313001</v>
          </cell>
          <cell r="D425" t="str">
            <v>来凤县退役军人服务中心</v>
          </cell>
          <cell r="E425" t="str">
            <v>办公室工作人员</v>
          </cell>
        </row>
        <row r="426">
          <cell r="C426" t="str">
            <v>14228008158313002</v>
          </cell>
          <cell r="D426" t="str">
            <v>来凤县退役军人服务中心</v>
          </cell>
          <cell r="E426" t="str">
            <v>办公室工作人员</v>
          </cell>
        </row>
        <row r="427">
          <cell r="C427" t="str">
            <v>14228008159314001</v>
          </cell>
          <cell r="D427" t="str">
            <v>来凤县网上信访投诉受理中心</v>
          </cell>
          <cell r="E427" t="str">
            <v>工作人员</v>
          </cell>
        </row>
        <row r="428">
          <cell r="C428" t="str">
            <v>14228008160315001</v>
          </cell>
          <cell r="D428" t="str">
            <v>来凤县医疗保障服务中心</v>
          </cell>
          <cell r="E428" t="str">
            <v>工作人员</v>
          </cell>
        </row>
        <row r="429">
          <cell r="C429" t="str">
            <v>14228008160315002</v>
          </cell>
          <cell r="D429" t="str">
            <v>来凤县医疗保障服务中心</v>
          </cell>
          <cell r="E429" t="str">
            <v>工作人员</v>
          </cell>
        </row>
        <row r="430">
          <cell r="C430" t="str">
            <v>14228008161316001</v>
          </cell>
          <cell r="D430" t="str">
            <v>来凤县社会治理网格化管理服务中心</v>
          </cell>
          <cell r="E430" t="str">
            <v>工作人员</v>
          </cell>
        </row>
        <row r="431">
          <cell r="C431" t="str">
            <v>14228008162318001</v>
          </cell>
          <cell r="D431" t="str">
            <v>来凤县城乡规划管理办公室</v>
          </cell>
          <cell r="E431" t="str">
            <v>工作人员</v>
          </cell>
        </row>
        <row r="432">
          <cell r="C432" t="str">
            <v>14228008162319001</v>
          </cell>
          <cell r="D432" t="str">
            <v>来凤县国土规划办公室</v>
          </cell>
          <cell r="E432" t="str">
            <v>工作人员</v>
          </cell>
        </row>
        <row r="433">
          <cell r="C433" t="str">
            <v>14228008162320001</v>
          </cell>
          <cell r="D433" t="str">
            <v>来凤县国土整治办公室</v>
          </cell>
          <cell r="E433" t="str">
            <v>工作人员</v>
          </cell>
        </row>
        <row r="434">
          <cell r="C434" t="str">
            <v>14228008162321001</v>
          </cell>
          <cell r="D434" t="str">
            <v>来凤县绿水国土资源管理所</v>
          </cell>
          <cell r="E434" t="str">
            <v>工作人员</v>
          </cell>
        </row>
        <row r="435">
          <cell r="C435" t="str">
            <v>14228008162322001</v>
          </cell>
          <cell r="D435" t="str">
            <v>来凤县旧司国土资源管理所</v>
          </cell>
          <cell r="E435" t="str">
            <v>工作人员</v>
          </cell>
        </row>
        <row r="436">
          <cell r="C436" t="str">
            <v>14228008163323001</v>
          </cell>
          <cell r="D436" t="str">
            <v>来凤县环境卫生管理所</v>
          </cell>
          <cell r="E436" t="str">
            <v>办公室工作人员</v>
          </cell>
        </row>
        <row r="437">
          <cell r="C437" t="str">
            <v>14228008163324001</v>
          </cell>
          <cell r="D437" t="str">
            <v>来凤县园林绿化管理局</v>
          </cell>
          <cell r="E437" t="str">
            <v>园林规划设计人员</v>
          </cell>
        </row>
        <row r="438">
          <cell r="C438" t="str">
            <v>14228008164325001</v>
          </cell>
          <cell r="D438" t="str">
            <v>来凤县建筑装饰装修行业管理中心</v>
          </cell>
          <cell r="E438" t="str">
            <v>技术人员</v>
          </cell>
        </row>
        <row r="439">
          <cell r="C439" t="str">
            <v>14228008165326001</v>
          </cell>
          <cell r="D439" t="str">
            <v>来凤县高等学校招生办公室</v>
          </cell>
          <cell r="E439" t="str">
            <v>工作人员</v>
          </cell>
        </row>
        <row r="440">
          <cell r="C440" t="str">
            <v>14228008165327001</v>
          </cell>
          <cell r="D440" t="str">
            <v>来凤县民族幼儿园</v>
          </cell>
          <cell r="E440" t="str">
            <v>教师</v>
          </cell>
        </row>
        <row r="441">
          <cell r="C441" t="str">
            <v>14228008165327002</v>
          </cell>
          <cell r="D441" t="str">
            <v>来凤县民族幼儿园</v>
          </cell>
          <cell r="E441" t="str">
            <v>教师</v>
          </cell>
        </row>
        <row r="442">
          <cell r="C442" t="str">
            <v>14228008165327003</v>
          </cell>
          <cell r="D442" t="str">
            <v>来凤县民族幼儿园</v>
          </cell>
          <cell r="E442" t="str">
            <v>教师</v>
          </cell>
        </row>
        <row r="443">
          <cell r="C443" t="str">
            <v>14228008166328001</v>
          </cell>
          <cell r="D443" t="str">
            <v>来凤县流动人口管理站</v>
          </cell>
          <cell r="E443" t="str">
            <v>文员</v>
          </cell>
        </row>
        <row r="444">
          <cell r="C444" t="str">
            <v>14228009167329001</v>
          </cell>
          <cell r="D444" t="str">
            <v>中共鹤峰县委党校</v>
          </cell>
          <cell r="E444" t="str">
            <v>办公室工作员</v>
          </cell>
        </row>
        <row r="445">
          <cell r="C445" t="str">
            <v>14228009167329002</v>
          </cell>
          <cell r="D445" t="str">
            <v>中共鹤峰县委党校</v>
          </cell>
          <cell r="E445" t="str">
            <v>财务人员</v>
          </cell>
        </row>
        <row r="446">
          <cell r="C446" t="str">
            <v>14228009167330001</v>
          </cell>
          <cell r="D446" t="str">
            <v>鹤峰县机关事务服务中心</v>
          </cell>
          <cell r="E446" t="str">
            <v>工作人员</v>
          </cell>
        </row>
        <row r="447">
          <cell r="C447" t="str">
            <v>14228009168331001</v>
          </cell>
          <cell r="D447" t="str">
            <v>鹤峰县公共检验检测中心</v>
          </cell>
          <cell r="E447" t="str">
            <v>质量检测工作员</v>
          </cell>
        </row>
        <row r="448">
          <cell r="C448" t="str">
            <v>14228009169332001</v>
          </cell>
          <cell r="D448" t="str">
            <v>鹤峰县老年大学</v>
          </cell>
          <cell r="E448" t="str">
            <v>工作人员</v>
          </cell>
        </row>
        <row r="449">
          <cell r="C449" t="str">
            <v>14228009169332002</v>
          </cell>
          <cell r="D449" t="str">
            <v>鹤峰县老年大学</v>
          </cell>
          <cell r="E449" t="str">
            <v>工作人员</v>
          </cell>
        </row>
        <row r="450">
          <cell r="C450" t="str">
            <v>14228009170333001</v>
          </cell>
          <cell r="D450" t="str">
            <v>中共鹤峰县委理论信息中心</v>
          </cell>
          <cell r="E450" t="str">
            <v>办公室工作员</v>
          </cell>
        </row>
        <row r="451">
          <cell r="C451" t="str">
            <v>14228009171334001</v>
          </cell>
          <cell r="D451" t="str">
            <v>鹤峰县机构编制电子政务中心</v>
          </cell>
          <cell r="E451" t="str">
            <v>办公室工作员</v>
          </cell>
        </row>
        <row r="452">
          <cell r="C452" t="str">
            <v>14228009172335001</v>
          </cell>
          <cell r="D452" t="str">
            <v>鹤峰县信访网络问政投诉受理中心</v>
          </cell>
          <cell r="E452" t="str">
            <v>工作人员</v>
          </cell>
        </row>
        <row r="453">
          <cell r="C453" t="str">
            <v>14228009173336001</v>
          </cell>
          <cell r="D453" t="str">
            <v>鹤峰县铁炉白族乡财政所</v>
          </cell>
          <cell r="E453" t="str">
            <v>财务人员</v>
          </cell>
        </row>
        <row r="454">
          <cell r="C454" t="str">
            <v>14228009173336002</v>
          </cell>
          <cell r="D454" t="str">
            <v>鹤峰县铁炉白族乡财政所</v>
          </cell>
          <cell r="E454" t="str">
            <v>财务人员</v>
          </cell>
        </row>
        <row r="455">
          <cell r="C455" t="str">
            <v>14228009173337001</v>
          </cell>
          <cell r="D455" t="str">
            <v>鹤峰县邬阳乡财政所</v>
          </cell>
          <cell r="E455" t="str">
            <v>财务人员</v>
          </cell>
        </row>
        <row r="456">
          <cell r="C456" t="str">
            <v>14228009173337002</v>
          </cell>
          <cell r="D456" t="str">
            <v>鹤峰县邬阳乡财政所</v>
          </cell>
          <cell r="E456" t="str">
            <v>测绘员</v>
          </cell>
        </row>
        <row r="457">
          <cell r="C457" t="str">
            <v>14228009173338001</v>
          </cell>
          <cell r="D457" t="str">
            <v>鹤峰县中营镇财政所</v>
          </cell>
          <cell r="E457" t="str">
            <v>财务人员</v>
          </cell>
        </row>
        <row r="458">
          <cell r="C458" t="str">
            <v>14228009173338002</v>
          </cell>
          <cell r="D458" t="str">
            <v>鹤峰县中营镇财政所</v>
          </cell>
          <cell r="E458" t="str">
            <v>测绘员</v>
          </cell>
        </row>
        <row r="459">
          <cell r="C459" t="str">
            <v>14228009173339001</v>
          </cell>
          <cell r="D459" t="str">
            <v>鹤峰县下坪乡财政所</v>
          </cell>
          <cell r="E459" t="str">
            <v>财务人员</v>
          </cell>
        </row>
        <row r="460">
          <cell r="C460" t="str">
            <v>14228009173340001</v>
          </cell>
          <cell r="D460" t="str">
            <v>鹤峰县燕子镇财政所</v>
          </cell>
          <cell r="E460" t="str">
            <v>财务人员</v>
          </cell>
        </row>
        <row r="461">
          <cell r="C461" t="str">
            <v>14228009173340002</v>
          </cell>
          <cell r="D461" t="str">
            <v>鹤峰县燕子镇财政所</v>
          </cell>
          <cell r="E461" t="str">
            <v>测绘员</v>
          </cell>
        </row>
        <row r="462">
          <cell r="C462" t="str">
            <v>14228009174341001</v>
          </cell>
          <cell r="D462" t="str">
            <v>鹤峰县城乡居民住房保障中心</v>
          </cell>
          <cell r="E462" t="str">
            <v>工作员</v>
          </cell>
        </row>
        <row r="463">
          <cell r="C463" t="str">
            <v>14228009174342001</v>
          </cell>
          <cell r="D463" t="str">
            <v>鹤峰县建筑安全生产监督管理站</v>
          </cell>
          <cell r="E463" t="str">
            <v>工作员</v>
          </cell>
        </row>
        <row r="464">
          <cell r="C464" t="str">
            <v>14228009174343001</v>
          </cell>
          <cell r="D464" t="str">
            <v>鹤峰县市政工程建设管理站</v>
          </cell>
          <cell r="E464" t="str">
            <v>工作员</v>
          </cell>
        </row>
        <row r="465">
          <cell r="C465" t="str">
            <v>14228009175344001</v>
          </cell>
          <cell r="D465" t="str">
            <v>鹤峰县农业技术推广中心</v>
          </cell>
          <cell r="E465" t="str">
            <v>农业工程管理员</v>
          </cell>
        </row>
        <row r="466">
          <cell r="C466" t="str">
            <v>14228009175344002</v>
          </cell>
          <cell r="D466" t="str">
            <v>鹤峰县农业技术推广中心</v>
          </cell>
          <cell r="E466" t="str">
            <v>工作员</v>
          </cell>
        </row>
        <row r="467">
          <cell r="C467" t="str">
            <v>14228009175345001</v>
          </cell>
          <cell r="D467" t="str">
            <v>鹤峰县水土保持站</v>
          </cell>
          <cell r="E467" t="str">
            <v>水利工程建设管理员</v>
          </cell>
        </row>
        <row r="468">
          <cell r="C468" t="str">
            <v>14228009175346001</v>
          </cell>
          <cell r="D468" t="str">
            <v>鹤峰县容美镇水利水产管理站</v>
          </cell>
          <cell r="E468" t="str">
            <v>工程建设管理员</v>
          </cell>
        </row>
        <row r="469">
          <cell r="C469" t="str">
            <v>14228009175346002</v>
          </cell>
          <cell r="D469" t="str">
            <v>鹤峰县容美镇水利水产管理站</v>
          </cell>
          <cell r="E469" t="str">
            <v>综合管理工作员</v>
          </cell>
        </row>
        <row r="470">
          <cell r="C470" t="str">
            <v>14228009175390001</v>
          </cell>
          <cell r="D470" t="str">
            <v>鹤峰县种子管理局</v>
          </cell>
          <cell r="E470" t="str">
            <v>农业技术推广员</v>
          </cell>
        </row>
        <row r="471">
          <cell r="C471" t="str">
            <v>14228009175391001</v>
          </cell>
          <cell r="D471" t="str">
            <v>鹤峰县耕地质量与肥料工作站</v>
          </cell>
          <cell r="E471" t="str">
            <v>农业技术推广员</v>
          </cell>
        </row>
        <row r="472">
          <cell r="C472" t="str">
            <v>14228009175392001</v>
          </cell>
          <cell r="D472" t="str">
            <v>鹤峰县绿色食品管理办公室</v>
          </cell>
          <cell r="E472" t="str">
            <v>信息管理员</v>
          </cell>
        </row>
        <row r="473">
          <cell r="C473" t="str">
            <v>14228009175392002</v>
          </cell>
          <cell r="D473" t="str">
            <v>鹤峰县绿色食品管理办公室</v>
          </cell>
          <cell r="E473" t="str">
            <v>工作员</v>
          </cell>
        </row>
        <row r="474">
          <cell r="C474" t="str">
            <v>14228009176347001</v>
          </cell>
          <cell r="D474" t="str">
            <v>鹤峰县国有走马林场</v>
          </cell>
          <cell r="E474" t="str">
            <v>林场工作员</v>
          </cell>
        </row>
        <row r="475">
          <cell r="C475" t="str">
            <v>14228009176347002</v>
          </cell>
          <cell r="D475" t="str">
            <v>鹤峰县国有走马林场</v>
          </cell>
          <cell r="E475" t="str">
            <v>林场工作员</v>
          </cell>
        </row>
        <row r="476">
          <cell r="C476" t="str">
            <v>14228009176348001</v>
          </cell>
          <cell r="D476" t="str">
            <v>鹤峰县国有分水岭林场</v>
          </cell>
          <cell r="E476" t="str">
            <v>财务人员</v>
          </cell>
        </row>
        <row r="477">
          <cell r="C477" t="str">
            <v>14228009176348002</v>
          </cell>
          <cell r="D477" t="str">
            <v>鹤峰县国有分水岭林场</v>
          </cell>
          <cell r="E477" t="str">
            <v>林场工作员</v>
          </cell>
        </row>
        <row r="478">
          <cell r="C478" t="str">
            <v>14228009177349001</v>
          </cell>
          <cell r="D478" t="str">
            <v>鹤峰县社会保险管理局</v>
          </cell>
          <cell r="E478" t="str">
            <v>办公室工作员</v>
          </cell>
        </row>
        <row r="479">
          <cell r="C479" t="str">
            <v>14228009177349002</v>
          </cell>
          <cell r="D479" t="str">
            <v>鹤峰县社会保险管理局</v>
          </cell>
          <cell r="E479" t="str">
            <v>财务人员</v>
          </cell>
        </row>
        <row r="480">
          <cell r="C480" t="str">
            <v>14228009177350001</v>
          </cell>
          <cell r="D480" t="str">
            <v>鹤峰县职业技能鉴定指导中心</v>
          </cell>
          <cell r="E480" t="str">
            <v>工作人员</v>
          </cell>
        </row>
        <row r="481">
          <cell r="C481" t="str">
            <v>14228009177351001</v>
          </cell>
          <cell r="D481" t="str">
            <v>鹤峰县人力资源和社会保障信息中心</v>
          </cell>
          <cell r="E481" t="str">
            <v>工作人员</v>
          </cell>
        </row>
        <row r="482">
          <cell r="C482" t="str">
            <v>14228009177352001</v>
          </cell>
          <cell r="D482" t="str">
            <v>鹤峰县公共就业和人才服务局</v>
          </cell>
          <cell r="E482" t="str">
            <v>工作人员</v>
          </cell>
        </row>
        <row r="483">
          <cell r="C483" t="str">
            <v>14228009177353001</v>
          </cell>
          <cell r="D483" t="str">
            <v>鹤峰县下坪乡人力资源和社会保障服务中心</v>
          </cell>
          <cell r="E483" t="str">
            <v>工作人员</v>
          </cell>
        </row>
        <row r="484">
          <cell r="C484" t="str">
            <v>14228009177354001</v>
          </cell>
          <cell r="D484" t="str">
            <v>鹤峰县中营镇人力资源和社会保障服务中心</v>
          </cell>
          <cell r="E484" t="str">
            <v>工作人员</v>
          </cell>
        </row>
        <row r="485">
          <cell r="C485" t="str">
            <v>14228009178393001</v>
          </cell>
          <cell r="D485" t="str">
            <v>鹤峰县文化遗产局</v>
          </cell>
          <cell r="E485" t="str">
            <v>文物保护工作员</v>
          </cell>
        </row>
        <row r="486">
          <cell r="C486" t="str">
            <v>14228009178393002</v>
          </cell>
          <cell r="D486" t="str">
            <v>鹤峰县文化遗产局</v>
          </cell>
          <cell r="E486" t="str">
            <v>文物勘探调查工作员</v>
          </cell>
        </row>
        <row r="487">
          <cell r="C487" t="str">
            <v>14228009178393003</v>
          </cell>
          <cell r="D487" t="str">
            <v>鹤峰县文化遗产局</v>
          </cell>
          <cell r="E487" t="str">
            <v>办公室工作员</v>
          </cell>
        </row>
        <row r="488">
          <cell r="C488" t="str">
            <v>14228009179356001</v>
          </cell>
          <cell r="D488" t="str">
            <v>鹤峰县精准扶贫信息管理中心</v>
          </cell>
          <cell r="E488" t="str">
            <v>工作员</v>
          </cell>
        </row>
        <row r="489">
          <cell r="C489" t="str">
            <v>14228009179356002</v>
          </cell>
          <cell r="D489" t="str">
            <v>鹤峰县精准扶贫信息管理中心</v>
          </cell>
          <cell r="E489" t="str">
            <v>工作员</v>
          </cell>
        </row>
        <row r="490">
          <cell r="C490" t="str">
            <v>14228009180357001</v>
          </cell>
          <cell r="D490" t="str">
            <v>鹤峰县高速公路建设委员会办公室</v>
          </cell>
          <cell r="E490" t="str">
            <v>工作员</v>
          </cell>
        </row>
        <row r="491">
          <cell r="C491" t="str">
            <v>14228009180395001</v>
          </cell>
          <cell r="D491" t="str">
            <v>鹤峰县公路管理局</v>
          </cell>
          <cell r="E491" t="str">
            <v>工程股工作人员</v>
          </cell>
        </row>
        <row r="492">
          <cell r="C492" t="str">
            <v>14228009181358001</v>
          </cell>
          <cell r="D492" t="str">
            <v>鹤峰县市场监管综合执法大队</v>
          </cell>
          <cell r="E492" t="str">
            <v>特种设备管理人员</v>
          </cell>
        </row>
        <row r="493">
          <cell r="C493" t="str">
            <v>14228009181358002</v>
          </cell>
          <cell r="D493" t="str">
            <v>鹤峰县市场监管综合执法大队</v>
          </cell>
          <cell r="E493" t="str">
            <v>办公室工作员</v>
          </cell>
        </row>
        <row r="494">
          <cell r="C494" t="str">
            <v>14228009181358003</v>
          </cell>
          <cell r="D494" t="str">
            <v>鹤峰县市场监管综合执法大队</v>
          </cell>
          <cell r="E494" t="str">
            <v>食品管理人员</v>
          </cell>
        </row>
        <row r="495">
          <cell r="C495" t="str">
            <v>14228009181358004</v>
          </cell>
          <cell r="D495" t="str">
            <v>鹤峰县市场监管综合执法大队</v>
          </cell>
          <cell r="E495" t="str">
            <v>药品管理人员</v>
          </cell>
        </row>
        <row r="496">
          <cell r="C496" t="str">
            <v>14228009181359001</v>
          </cell>
          <cell r="D496" t="str">
            <v>鹤峰县工商局信息中心</v>
          </cell>
          <cell r="E496" t="str">
            <v>财务人员</v>
          </cell>
        </row>
        <row r="497">
          <cell r="C497" t="str">
            <v>14228009181359002</v>
          </cell>
          <cell r="D497" t="str">
            <v>鹤峰县工商局信息中心</v>
          </cell>
          <cell r="E497" t="str">
            <v>信息管理与维护人员</v>
          </cell>
        </row>
        <row r="498">
          <cell r="C498" t="str">
            <v>14228009181360001</v>
          </cell>
          <cell r="D498" t="str">
            <v>鹤峰县消费者权益保护中心</v>
          </cell>
          <cell r="E498" t="str">
            <v>工作人员</v>
          </cell>
        </row>
        <row r="499">
          <cell r="C499" t="str">
            <v>14228009182361001</v>
          </cell>
          <cell r="D499" t="str">
            <v>鹤峰县减灾备灾中心</v>
          </cell>
          <cell r="E499" t="str">
            <v>工作人员</v>
          </cell>
        </row>
        <row r="500">
          <cell r="C500" t="str">
            <v>14228009182361002</v>
          </cell>
          <cell r="D500" t="str">
            <v>鹤峰县减灾备灾中心</v>
          </cell>
          <cell r="E500" t="str">
            <v>办公室工作员</v>
          </cell>
        </row>
        <row r="501">
          <cell r="C501" t="str">
            <v>14228009183362001</v>
          </cell>
          <cell r="D501" t="str">
            <v>鹤峰县科技信息与成果应用研究所</v>
          </cell>
          <cell r="E501" t="str">
            <v>办公室工作员</v>
          </cell>
        </row>
        <row r="502">
          <cell r="C502" t="str">
            <v>14228009184363001</v>
          </cell>
          <cell r="D502" t="str">
            <v>鹤峰县政务服务中心</v>
          </cell>
          <cell r="E502" t="str">
            <v>办公室工作员</v>
          </cell>
        </row>
        <row r="503">
          <cell r="C503" t="str">
            <v>14228009184363002</v>
          </cell>
          <cell r="D503" t="str">
            <v>鹤峰县政务服务中心</v>
          </cell>
          <cell r="E503" t="str">
            <v>计算机工作人员</v>
          </cell>
        </row>
        <row r="504">
          <cell r="C504" t="str">
            <v>14228009184363003</v>
          </cell>
          <cell r="D504" t="str">
            <v>鹤峰县政务服务中心</v>
          </cell>
          <cell r="E504" t="str">
            <v>财务人员</v>
          </cell>
        </row>
        <row r="505">
          <cell r="C505" t="str">
            <v>14228009185364001</v>
          </cell>
          <cell r="D505" t="str">
            <v>鹤峰县医疗保障服务中心</v>
          </cell>
          <cell r="E505" t="str">
            <v>医疗费用审核工作员</v>
          </cell>
        </row>
        <row r="506">
          <cell r="C506" t="str">
            <v>14228009185364002</v>
          </cell>
          <cell r="D506" t="str">
            <v>鹤峰县医疗保障服务中心</v>
          </cell>
          <cell r="E506" t="str">
            <v>信息股工作员</v>
          </cell>
        </row>
        <row r="507">
          <cell r="C507" t="str">
            <v>14228009186365001</v>
          </cell>
          <cell r="D507" t="str">
            <v>鹤峰县铁炉白族乡国土资源管理所</v>
          </cell>
          <cell r="E507" t="str">
            <v>工作人员</v>
          </cell>
        </row>
        <row r="508">
          <cell r="C508" t="str">
            <v>14228009187366001</v>
          </cell>
          <cell r="D508" t="str">
            <v>鹤峰县政府投资审计办公室</v>
          </cell>
          <cell r="E508" t="str">
            <v>工作人员</v>
          </cell>
        </row>
        <row r="509">
          <cell r="C509" t="str">
            <v>14228009188367001</v>
          </cell>
          <cell r="D509" t="str">
            <v>鹤峰县殡葬服务中心</v>
          </cell>
          <cell r="E509" t="str">
            <v>遗体美容人员</v>
          </cell>
        </row>
        <row r="510">
          <cell r="C510" t="str">
            <v>14228009188367002</v>
          </cell>
          <cell r="D510" t="str">
            <v>鹤峰县殡葬服务中心</v>
          </cell>
          <cell r="E510" t="str">
            <v>财务人员</v>
          </cell>
        </row>
        <row r="511">
          <cell r="C511" t="str">
            <v>14228009189368001</v>
          </cell>
          <cell r="D511" t="str">
            <v>鹤峰县城市管理综合执法大队</v>
          </cell>
          <cell r="E511" t="str">
            <v>执法工作员</v>
          </cell>
        </row>
        <row r="512">
          <cell r="C512" t="str">
            <v>14228009189368002</v>
          </cell>
          <cell r="D512" t="str">
            <v>鹤峰县城市管理综合执法大队</v>
          </cell>
          <cell r="E512" t="str">
            <v>执法工作员</v>
          </cell>
        </row>
        <row r="513">
          <cell r="C513" t="str">
            <v>14228009189368003</v>
          </cell>
          <cell r="D513" t="str">
            <v>鹤峰县城市管理综合执法大队</v>
          </cell>
          <cell r="E513" t="str">
            <v>工作员</v>
          </cell>
        </row>
        <row r="514">
          <cell r="C514" t="str">
            <v>14228009189368004</v>
          </cell>
          <cell r="D514" t="str">
            <v>鹤峰县城市管理综合执法大队</v>
          </cell>
          <cell r="E514" t="str">
            <v>工作员</v>
          </cell>
        </row>
        <row r="515">
          <cell r="C515" t="str">
            <v>14228009189368005</v>
          </cell>
          <cell r="D515" t="str">
            <v>鹤峰县城市管理综合执法大队</v>
          </cell>
          <cell r="E515" t="str">
            <v>工作员</v>
          </cell>
        </row>
        <row r="516">
          <cell r="C516" t="str">
            <v>14228009189369001</v>
          </cell>
          <cell r="D516" t="str">
            <v>鹤峰县园林局</v>
          </cell>
          <cell r="E516" t="str">
            <v>工作员</v>
          </cell>
        </row>
        <row r="517">
          <cell r="C517" t="str">
            <v>14228009189369002</v>
          </cell>
          <cell r="D517" t="str">
            <v>鹤峰县园林局</v>
          </cell>
          <cell r="E517" t="str">
            <v>工作员</v>
          </cell>
        </row>
        <row r="518">
          <cell r="C518" t="str">
            <v>14228009189369003</v>
          </cell>
          <cell r="D518" t="str">
            <v>鹤峰县园林局</v>
          </cell>
          <cell r="E518" t="str">
            <v>工作人员</v>
          </cell>
        </row>
        <row r="519">
          <cell r="C519" t="str">
            <v>14228009189370001</v>
          </cell>
          <cell r="D519" t="str">
            <v>鹤峰县市政管理所</v>
          </cell>
          <cell r="E519" t="str">
            <v>办公室工作员</v>
          </cell>
        </row>
        <row r="520">
          <cell r="C520" t="str">
            <v>14228009189370002</v>
          </cell>
          <cell r="D520" t="str">
            <v>鹤峰县市政管理所</v>
          </cell>
          <cell r="E520" t="str">
            <v>市政管理工作员</v>
          </cell>
        </row>
        <row r="521">
          <cell r="C521" t="str">
            <v>14228009189370003</v>
          </cell>
          <cell r="D521" t="str">
            <v>鹤峰县市政管理所</v>
          </cell>
          <cell r="E521" t="str">
            <v>市政管理员</v>
          </cell>
        </row>
        <row r="522">
          <cell r="C522" t="str">
            <v>14228009190371001</v>
          </cell>
          <cell r="D522" t="str">
            <v>鹤峰县科技馆</v>
          </cell>
          <cell r="E522" t="str">
            <v>科普宣传员</v>
          </cell>
        </row>
        <row r="523">
          <cell r="C523" t="str">
            <v>14228009191372001</v>
          </cell>
          <cell r="D523" t="str">
            <v>鹤峰县非公有制企业投诉中心</v>
          </cell>
          <cell r="E523" t="str">
            <v>财务人员</v>
          </cell>
        </row>
        <row r="524">
          <cell r="C524" t="str">
            <v>14228009191372002</v>
          </cell>
          <cell r="D524" t="str">
            <v>鹤峰县非公有制企业投诉中心</v>
          </cell>
          <cell r="E524" t="str">
            <v>工作员</v>
          </cell>
        </row>
        <row r="525">
          <cell r="C525" t="str">
            <v>14228009191372003</v>
          </cell>
          <cell r="D525" t="str">
            <v>鹤峰县非公有制企业投诉中心</v>
          </cell>
          <cell r="E525" t="str">
            <v>工作员</v>
          </cell>
        </row>
        <row r="526">
          <cell r="C526" t="str">
            <v>14228009192373001</v>
          </cell>
          <cell r="D526" t="str">
            <v>鹤峰县残疾人康复中心</v>
          </cell>
          <cell r="E526" t="str">
            <v>财务人员</v>
          </cell>
        </row>
        <row r="527">
          <cell r="C527" t="str">
            <v>14228009193374001</v>
          </cell>
          <cell r="D527" t="str">
            <v>鹤峰县工人文化宫</v>
          </cell>
          <cell r="E527" t="str">
            <v>工作人员</v>
          </cell>
        </row>
        <row r="528">
          <cell r="C528" t="str">
            <v>14228009194375001</v>
          </cell>
          <cell r="D528" t="str">
            <v>鹤峰县走马镇综合行政执法局</v>
          </cell>
          <cell r="E528" t="str">
            <v>工作人员</v>
          </cell>
        </row>
        <row r="529">
          <cell r="C529" t="str">
            <v>14228009194375002</v>
          </cell>
          <cell r="D529" t="str">
            <v>鹤峰县走马镇综合行政执法局</v>
          </cell>
          <cell r="E529" t="str">
            <v>行政执法工作员</v>
          </cell>
        </row>
        <row r="530">
          <cell r="C530" t="str">
            <v>14228009194375003</v>
          </cell>
          <cell r="D530" t="str">
            <v>鹤峰县走马镇综合行政执法局</v>
          </cell>
          <cell r="E530" t="str">
            <v>工作人员</v>
          </cell>
        </row>
        <row r="531">
          <cell r="C531" t="str">
            <v>14228009194376001</v>
          </cell>
          <cell r="D531" t="str">
            <v>鹤峰县走马镇财政所</v>
          </cell>
          <cell r="E531" t="str">
            <v>工作人员</v>
          </cell>
        </row>
        <row r="532">
          <cell r="C532" t="str">
            <v>14228009194376002</v>
          </cell>
          <cell r="D532" t="str">
            <v>鹤峰县走马镇财政所</v>
          </cell>
          <cell r="E532" t="str">
            <v>财务人员</v>
          </cell>
        </row>
        <row r="533">
          <cell r="C533" t="str">
            <v>14228009194377001</v>
          </cell>
          <cell r="D533" t="str">
            <v>鹤峰县国土资源局走马国土资源管理所</v>
          </cell>
          <cell r="E533" t="str">
            <v>工作人员</v>
          </cell>
        </row>
        <row r="534">
          <cell r="C534" t="str">
            <v>14228009194378001</v>
          </cell>
          <cell r="D534" t="str">
            <v>鹤峰县走马镇林业管理站</v>
          </cell>
          <cell r="E534" t="str">
            <v>工作人员</v>
          </cell>
        </row>
        <row r="535">
          <cell r="C535" t="str">
            <v>14228009195379001</v>
          </cell>
          <cell r="D535" t="str">
            <v>鹤峰县中心医院</v>
          </cell>
          <cell r="E535" t="str">
            <v>检验医师</v>
          </cell>
        </row>
        <row r="536">
          <cell r="C536" t="str">
            <v>14228009195380001</v>
          </cell>
          <cell r="D536" t="str">
            <v>鹤峰县卫生计生综合监督执法局</v>
          </cell>
          <cell r="E536" t="str">
            <v>卫生监督员</v>
          </cell>
        </row>
        <row r="537">
          <cell r="C537" t="str">
            <v>14228009195380002</v>
          </cell>
          <cell r="D537" t="str">
            <v>鹤峰县卫生计生综合监督执法局</v>
          </cell>
          <cell r="E537" t="str">
            <v>卫生监督员</v>
          </cell>
        </row>
        <row r="538">
          <cell r="C538" t="str">
            <v>14228009196381001</v>
          </cell>
          <cell r="D538" t="str">
            <v>鹤峰县第一高级中学</v>
          </cell>
          <cell r="E538" t="str">
            <v>财务人员</v>
          </cell>
        </row>
        <row r="539">
          <cell r="C539" t="str">
            <v>14228009196382001</v>
          </cell>
          <cell r="D539" t="str">
            <v>鹤峰县容美民族幼儿园</v>
          </cell>
          <cell r="E539" t="str">
            <v>幼儿教师</v>
          </cell>
        </row>
        <row r="540">
          <cell r="C540" t="str">
            <v>14228009196383001</v>
          </cell>
          <cell r="D540" t="str">
            <v>鹤峰县行知幼儿园</v>
          </cell>
          <cell r="E540" t="str">
            <v>幼儿教师</v>
          </cell>
        </row>
        <row r="541">
          <cell r="C541" t="str">
            <v>14228009196384001</v>
          </cell>
          <cell r="D541" t="str">
            <v>鹤峰县八峰民族学校附属幼儿园</v>
          </cell>
          <cell r="E541" t="str">
            <v>幼儿教师</v>
          </cell>
        </row>
        <row r="542">
          <cell r="C542" t="str">
            <v>14228009196385001</v>
          </cell>
          <cell r="D542" t="str">
            <v>鹤峰铁炉白族乡中心学校附属幼儿园</v>
          </cell>
          <cell r="E542" t="str">
            <v>幼儿教师</v>
          </cell>
        </row>
        <row r="543">
          <cell r="C543" t="str">
            <v>14228009196386001</v>
          </cell>
          <cell r="D543" t="str">
            <v>鹤峰走马镇民族中心学校附属幼儿园</v>
          </cell>
          <cell r="E543" t="str">
            <v>幼儿教师</v>
          </cell>
        </row>
        <row r="544">
          <cell r="C544" t="str">
            <v>14228009196387001</v>
          </cell>
          <cell r="D544" t="str">
            <v>鹤峰走马镇锁坪小学附属幼儿园</v>
          </cell>
          <cell r="E544" t="str">
            <v>幼儿教师</v>
          </cell>
        </row>
        <row r="545">
          <cell r="C545" t="str">
            <v>14228009196388001</v>
          </cell>
          <cell r="D545" t="str">
            <v>鹤峰五里乡中心学校附属幼儿园</v>
          </cell>
          <cell r="E545" t="str">
            <v>幼儿教师</v>
          </cell>
        </row>
      </sheetData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P236"/>
  <sheetViews>
    <sheetView tabSelected="1" topLeftCell="A11" workbookViewId="0">
      <selection activeCell="M40" sqref="M40"/>
    </sheetView>
  </sheetViews>
  <sheetFormatPr defaultColWidth="9" defaultRowHeight="13.5" x14ac:dyDescent="0.15"/>
  <cols>
    <col min="1" max="1" width="5.375" customWidth="1"/>
    <col min="2" max="2" width="9" style="2"/>
    <col min="3" max="3" width="13.375" style="2" customWidth="1"/>
    <col min="4" max="4" width="16.375" style="2" customWidth="1"/>
    <col min="5" max="5" width="17.375" style="2" customWidth="1"/>
    <col min="6" max="6" width="32.75" style="2" customWidth="1"/>
    <col min="7" max="7" width="18" style="2" customWidth="1"/>
    <col min="8" max="8" width="7" style="3" customWidth="1"/>
    <col min="9" max="9" width="5.125" style="2" customWidth="1"/>
    <col min="10" max="12" width="9" style="2"/>
    <col min="13" max="13" width="11.125" style="4"/>
    <col min="14" max="14" width="4.25" style="2" customWidth="1"/>
    <col min="15" max="15" width="7.875" style="4" customWidth="1"/>
    <col min="16" max="16" width="5" style="14" customWidth="1"/>
  </cols>
  <sheetData>
    <row r="1" spans="1:16" ht="30.95" customHeight="1" x14ac:dyDescent="0.15">
      <c r="A1" s="15" t="s">
        <v>615</v>
      </c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</row>
    <row r="2" spans="1:16" s="1" customFormat="1" ht="24.95" customHeight="1" x14ac:dyDescent="0.15">
      <c r="A2" s="5" t="s">
        <v>0</v>
      </c>
      <c r="B2" s="5" t="s">
        <v>1</v>
      </c>
      <c r="C2" s="5" t="s">
        <v>2</v>
      </c>
      <c r="D2" s="5" t="s">
        <v>3</v>
      </c>
      <c r="E2" s="5" t="s">
        <v>4</v>
      </c>
      <c r="F2" s="5" t="s">
        <v>5</v>
      </c>
      <c r="G2" s="5" t="s">
        <v>6</v>
      </c>
      <c r="H2" s="6" t="s">
        <v>7</v>
      </c>
      <c r="I2" s="5" t="s">
        <v>8</v>
      </c>
      <c r="J2" s="5" t="s">
        <v>9</v>
      </c>
      <c r="K2" s="5" t="s">
        <v>10</v>
      </c>
      <c r="L2" s="5" t="s">
        <v>11</v>
      </c>
      <c r="M2" s="10" t="s">
        <v>12</v>
      </c>
      <c r="N2" s="5" t="s">
        <v>13</v>
      </c>
      <c r="O2" s="10" t="s">
        <v>14</v>
      </c>
      <c r="P2" s="5" t="s">
        <v>15</v>
      </c>
    </row>
    <row r="3" spans="1:16" x14ac:dyDescent="0.15">
      <c r="A3" s="7">
        <v>1</v>
      </c>
      <c r="B3" s="13" t="s">
        <v>19</v>
      </c>
      <c r="C3" s="13" t="s">
        <v>21</v>
      </c>
      <c r="D3" s="13" t="s">
        <v>22</v>
      </c>
      <c r="E3" s="13" t="s">
        <v>23</v>
      </c>
      <c r="F3" s="8" t="str">
        <f>VLOOKUP(E3,[1]Sheet1!$C$4:$E$545,2,0)</f>
        <v>巴东县机构编制电子政务中心</v>
      </c>
      <c r="G3" s="8" t="str">
        <f>VLOOKUP(E3,[1]Sheet1!$C$4:$E$545,3,0)</f>
        <v>信息系统操作岗位</v>
      </c>
      <c r="H3" s="9" t="s">
        <v>16</v>
      </c>
      <c r="I3" s="11">
        <v>1</v>
      </c>
      <c r="J3" s="8">
        <v>84.5</v>
      </c>
      <c r="K3" s="8">
        <v>98.5</v>
      </c>
      <c r="L3" s="8">
        <v>183</v>
      </c>
      <c r="M3" s="12">
        <v>61</v>
      </c>
      <c r="N3" s="11"/>
      <c r="O3" s="12">
        <v>61</v>
      </c>
      <c r="P3" s="11">
        <v>1</v>
      </c>
    </row>
    <row r="4" spans="1:16" x14ac:dyDescent="0.15">
      <c r="A4" s="7">
        <v>2</v>
      </c>
      <c r="B4" s="13" t="s">
        <v>24</v>
      </c>
      <c r="C4" s="13" t="s">
        <v>25</v>
      </c>
      <c r="D4" s="13" t="s">
        <v>22</v>
      </c>
      <c r="E4" s="13" t="s">
        <v>23</v>
      </c>
      <c r="F4" s="8" t="str">
        <f>VLOOKUP(E4,[1]Sheet1!$C$4:$E$545,2,0)</f>
        <v>巴东县机构编制电子政务中心</v>
      </c>
      <c r="G4" s="8" t="str">
        <f>VLOOKUP(E4,[1]Sheet1!$C$4:$E$545,3,0)</f>
        <v>信息系统操作岗位</v>
      </c>
      <c r="H4" s="9" t="s">
        <v>16</v>
      </c>
      <c r="I4" s="11">
        <v>1</v>
      </c>
      <c r="J4" s="8">
        <v>87.5</v>
      </c>
      <c r="K4" s="8">
        <v>76.5</v>
      </c>
      <c r="L4" s="8">
        <v>164</v>
      </c>
      <c r="M4" s="12">
        <v>54.6666666666667</v>
      </c>
      <c r="N4" s="11"/>
      <c r="O4" s="12">
        <v>54.6666666666667</v>
      </c>
      <c r="P4" s="11">
        <v>2</v>
      </c>
    </row>
    <row r="5" spans="1:16" x14ac:dyDescent="0.15">
      <c r="A5" s="7">
        <v>3</v>
      </c>
      <c r="B5" s="13" t="s">
        <v>26</v>
      </c>
      <c r="C5" s="13" t="s">
        <v>27</v>
      </c>
      <c r="D5" s="13" t="s">
        <v>22</v>
      </c>
      <c r="E5" s="13" t="s">
        <v>23</v>
      </c>
      <c r="F5" s="8" t="str">
        <f>VLOOKUP(E5,[1]Sheet1!$C$4:$E$545,2,0)</f>
        <v>巴东县机构编制电子政务中心</v>
      </c>
      <c r="G5" s="8" t="str">
        <f>VLOOKUP(E5,[1]Sheet1!$C$4:$E$545,3,0)</f>
        <v>信息系统操作岗位</v>
      </c>
      <c r="H5" s="9" t="s">
        <v>16</v>
      </c>
      <c r="I5" s="11">
        <v>1</v>
      </c>
      <c r="J5" s="8">
        <v>67.5</v>
      </c>
      <c r="K5" s="8">
        <v>56</v>
      </c>
      <c r="L5" s="8">
        <v>123.5</v>
      </c>
      <c r="M5" s="12">
        <v>41.1666666666667</v>
      </c>
      <c r="N5" s="11"/>
      <c r="O5" s="12">
        <v>41.1666666666667</v>
      </c>
      <c r="P5" s="11">
        <v>3</v>
      </c>
    </row>
    <row r="6" spans="1:16" x14ac:dyDescent="0.15">
      <c r="A6" s="7">
        <v>4</v>
      </c>
      <c r="B6" s="13" t="s">
        <v>28</v>
      </c>
      <c r="C6" s="13" t="s">
        <v>29</v>
      </c>
      <c r="D6" s="13" t="s">
        <v>30</v>
      </c>
      <c r="E6" s="13" t="s">
        <v>31</v>
      </c>
      <c r="F6" s="8" t="str">
        <f>VLOOKUP(E6,[1]Sheet1!$C$4:$E$545,2,0)</f>
        <v>巴东县价格认定中心</v>
      </c>
      <c r="G6" s="8" t="str">
        <f>VLOOKUP(E6,[1]Sheet1!$C$4:$E$545,3,0)</f>
        <v>价格认定岗位</v>
      </c>
      <c r="H6" s="9" t="s">
        <v>16</v>
      </c>
      <c r="I6" s="11">
        <v>1</v>
      </c>
      <c r="J6" s="8">
        <v>91</v>
      </c>
      <c r="K6" s="8">
        <v>96.5</v>
      </c>
      <c r="L6" s="8">
        <v>187.5</v>
      </c>
      <c r="M6" s="12">
        <v>62.5</v>
      </c>
      <c r="N6" s="11"/>
      <c r="O6" s="12">
        <v>62.5</v>
      </c>
      <c r="P6" s="11">
        <v>1</v>
      </c>
    </row>
    <row r="7" spans="1:16" x14ac:dyDescent="0.15">
      <c r="A7" s="7">
        <v>5</v>
      </c>
      <c r="B7" s="13" t="s">
        <v>32</v>
      </c>
      <c r="C7" s="13" t="s">
        <v>33</v>
      </c>
      <c r="D7" s="13" t="s">
        <v>30</v>
      </c>
      <c r="E7" s="13" t="s">
        <v>31</v>
      </c>
      <c r="F7" s="8" t="str">
        <f>VLOOKUP(E7,[1]Sheet1!$C$4:$E$545,2,0)</f>
        <v>巴东县价格认定中心</v>
      </c>
      <c r="G7" s="8" t="str">
        <f>VLOOKUP(E7,[1]Sheet1!$C$4:$E$545,3,0)</f>
        <v>价格认定岗位</v>
      </c>
      <c r="H7" s="9" t="s">
        <v>16</v>
      </c>
      <c r="I7" s="11">
        <v>1</v>
      </c>
      <c r="J7" s="8">
        <v>92</v>
      </c>
      <c r="K7" s="8">
        <v>91.5</v>
      </c>
      <c r="L7" s="8">
        <v>183.5</v>
      </c>
      <c r="M7" s="12">
        <v>61.1666666666667</v>
      </c>
      <c r="N7" s="11"/>
      <c r="O7" s="12">
        <v>61.1666666666667</v>
      </c>
      <c r="P7" s="11">
        <v>2</v>
      </c>
    </row>
    <row r="8" spans="1:16" x14ac:dyDescent="0.15">
      <c r="A8" s="7">
        <v>6</v>
      </c>
      <c r="B8" s="13" t="s">
        <v>34</v>
      </c>
      <c r="C8" s="13" t="s">
        <v>35</v>
      </c>
      <c r="D8" s="13" t="s">
        <v>30</v>
      </c>
      <c r="E8" s="13" t="s">
        <v>31</v>
      </c>
      <c r="F8" s="8" t="str">
        <f>VLOOKUP(E8,[1]Sheet1!$C$4:$E$545,2,0)</f>
        <v>巴东县价格认定中心</v>
      </c>
      <c r="G8" s="8" t="str">
        <f>VLOOKUP(E8,[1]Sheet1!$C$4:$E$545,3,0)</f>
        <v>价格认定岗位</v>
      </c>
      <c r="H8" s="9" t="s">
        <v>16</v>
      </c>
      <c r="I8" s="11">
        <v>1</v>
      </c>
      <c r="J8" s="8">
        <v>68.5</v>
      </c>
      <c r="K8" s="8">
        <v>104.5</v>
      </c>
      <c r="L8" s="8">
        <v>173</v>
      </c>
      <c r="M8" s="12">
        <v>57.6666666666667</v>
      </c>
      <c r="N8" s="11"/>
      <c r="O8" s="12">
        <v>57.6666666666667</v>
      </c>
      <c r="P8" s="11">
        <v>3</v>
      </c>
    </row>
    <row r="9" spans="1:16" x14ac:dyDescent="0.15">
      <c r="A9" s="7">
        <v>7</v>
      </c>
      <c r="B9" s="13" t="s">
        <v>36</v>
      </c>
      <c r="C9" s="13" t="s">
        <v>37</v>
      </c>
      <c r="D9" s="13" t="s">
        <v>38</v>
      </c>
      <c r="E9" s="13" t="s">
        <v>39</v>
      </c>
      <c r="F9" s="8" t="str">
        <f>VLOOKUP(E9,[1]Sheet1!$C$4:$E$545,2,0)</f>
        <v>巴东县民政执法大队</v>
      </c>
      <c r="G9" s="8" t="str">
        <f>VLOOKUP(E9,[1]Sheet1!$C$4:$E$545,3,0)</f>
        <v>工作人员</v>
      </c>
      <c r="H9" s="9" t="s">
        <v>16</v>
      </c>
      <c r="I9" s="11">
        <v>1</v>
      </c>
      <c r="J9" s="8">
        <v>81</v>
      </c>
      <c r="K9" s="8">
        <v>88.5</v>
      </c>
      <c r="L9" s="8">
        <v>169.5</v>
      </c>
      <c r="M9" s="12">
        <v>56.5</v>
      </c>
      <c r="N9" s="11"/>
      <c r="O9" s="12">
        <v>56.5</v>
      </c>
      <c r="P9" s="11">
        <v>1</v>
      </c>
    </row>
    <row r="10" spans="1:16" x14ac:dyDescent="0.15">
      <c r="A10" s="7">
        <v>8</v>
      </c>
      <c r="B10" s="13" t="s">
        <v>40</v>
      </c>
      <c r="C10" s="13" t="s">
        <v>41</v>
      </c>
      <c r="D10" s="13" t="s">
        <v>38</v>
      </c>
      <c r="E10" s="13" t="s">
        <v>39</v>
      </c>
      <c r="F10" s="8" t="str">
        <f>VLOOKUP(E10,[1]Sheet1!$C$4:$E$545,2,0)</f>
        <v>巴东县民政执法大队</v>
      </c>
      <c r="G10" s="8" t="str">
        <f>VLOOKUP(E10,[1]Sheet1!$C$4:$E$545,3,0)</f>
        <v>工作人员</v>
      </c>
      <c r="H10" s="9" t="s">
        <v>16</v>
      </c>
      <c r="I10" s="11">
        <v>1</v>
      </c>
      <c r="J10" s="8">
        <v>74.5</v>
      </c>
      <c r="K10" s="8">
        <v>91.5</v>
      </c>
      <c r="L10" s="8">
        <v>166</v>
      </c>
      <c r="M10" s="12">
        <v>55.3333333333333</v>
      </c>
      <c r="N10" s="11"/>
      <c r="O10" s="12">
        <v>55.3333333333333</v>
      </c>
      <c r="P10" s="11">
        <v>2</v>
      </c>
    </row>
    <row r="11" spans="1:16" x14ac:dyDescent="0.15">
      <c r="A11" s="7">
        <v>9</v>
      </c>
      <c r="B11" s="13" t="s">
        <v>42</v>
      </c>
      <c r="C11" s="13" t="s">
        <v>43</v>
      </c>
      <c r="D11" s="13" t="s">
        <v>38</v>
      </c>
      <c r="E11" s="13" t="s">
        <v>39</v>
      </c>
      <c r="F11" s="8" t="str">
        <f>VLOOKUP(E11,[1]Sheet1!$C$4:$E$545,2,0)</f>
        <v>巴东县民政执法大队</v>
      </c>
      <c r="G11" s="8" t="str">
        <f>VLOOKUP(E11,[1]Sheet1!$C$4:$E$545,3,0)</f>
        <v>工作人员</v>
      </c>
      <c r="H11" s="9" t="s">
        <v>16</v>
      </c>
      <c r="I11" s="11">
        <v>1</v>
      </c>
      <c r="J11" s="8">
        <v>65.5</v>
      </c>
      <c r="K11" s="8">
        <v>77.5</v>
      </c>
      <c r="L11" s="8">
        <v>143</v>
      </c>
      <c r="M11" s="12">
        <v>47.6666666666667</v>
      </c>
      <c r="N11" s="11"/>
      <c r="O11" s="12">
        <v>47.6666666666667</v>
      </c>
      <c r="P11" s="11">
        <v>3</v>
      </c>
    </row>
    <row r="12" spans="1:16" x14ac:dyDescent="0.15">
      <c r="A12" s="7">
        <v>10</v>
      </c>
      <c r="B12" s="13" t="s">
        <v>44</v>
      </c>
      <c r="C12" s="13" t="s">
        <v>45</v>
      </c>
      <c r="D12" s="13" t="s">
        <v>46</v>
      </c>
      <c r="E12" s="13" t="s">
        <v>47</v>
      </c>
      <c r="F12" s="8" t="str">
        <f>VLOOKUP(E12,[1]Sheet1!$C$4:$E$545,2,0)</f>
        <v>巴东县社会福利院</v>
      </c>
      <c r="G12" s="8" t="str">
        <f>VLOOKUP(E12,[1]Sheet1!$C$4:$E$545,3,0)</f>
        <v>工作人员</v>
      </c>
      <c r="H12" s="9" t="s">
        <v>16</v>
      </c>
      <c r="I12" s="11">
        <v>1</v>
      </c>
      <c r="J12" s="8">
        <v>67.5</v>
      </c>
      <c r="K12" s="8">
        <v>94</v>
      </c>
      <c r="L12" s="8">
        <v>161.5</v>
      </c>
      <c r="M12" s="12">
        <v>53.8333333333333</v>
      </c>
      <c r="N12" s="11"/>
      <c r="O12" s="12">
        <v>53.8333333333333</v>
      </c>
      <c r="P12" s="11">
        <v>1</v>
      </c>
    </row>
    <row r="13" spans="1:16" x14ac:dyDescent="0.15">
      <c r="A13" s="7">
        <v>11</v>
      </c>
      <c r="B13" s="13" t="s">
        <v>48</v>
      </c>
      <c r="C13" s="13" t="s">
        <v>49</v>
      </c>
      <c r="D13" s="13" t="s">
        <v>46</v>
      </c>
      <c r="E13" s="13" t="s">
        <v>47</v>
      </c>
      <c r="F13" s="8" t="str">
        <f>VLOOKUP(E13,[1]Sheet1!$C$4:$E$545,2,0)</f>
        <v>巴东县社会福利院</v>
      </c>
      <c r="G13" s="8" t="str">
        <f>VLOOKUP(E13,[1]Sheet1!$C$4:$E$545,3,0)</f>
        <v>工作人员</v>
      </c>
      <c r="H13" s="9" t="s">
        <v>16</v>
      </c>
      <c r="I13" s="11">
        <v>1</v>
      </c>
      <c r="J13" s="8">
        <v>65</v>
      </c>
      <c r="K13" s="8">
        <v>88</v>
      </c>
      <c r="L13" s="8">
        <v>153</v>
      </c>
      <c r="M13" s="12">
        <v>51</v>
      </c>
      <c r="N13" s="11"/>
      <c r="O13" s="12">
        <v>51</v>
      </c>
      <c r="P13" s="11">
        <v>2</v>
      </c>
    </row>
    <row r="14" spans="1:16" x14ac:dyDescent="0.15">
      <c r="A14" s="7">
        <v>12</v>
      </c>
      <c r="B14" s="13" t="s">
        <v>50</v>
      </c>
      <c r="C14" s="13" t="s">
        <v>51</v>
      </c>
      <c r="D14" s="13" t="s">
        <v>46</v>
      </c>
      <c r="E14" s="13" t="s">
        <v>47</v>
      </c>
      <c r="F14" s="8" t="str">
        <f>VLOOKUP(E14,[1]Sheet1!$C$4:$E$545,2,0)</f>
        <v>巴东县社会福利院</v>
      </c>
      <c r="G14" s="8" t="str">
        <f>VLOOKUP(E14,[1]Sheet1!$C$4:$E$545,3,0)</f>
        <v>工作人员</v>
      </c>
      <c r="H14" s="9" t="s">
        <v>16</v>
      </c>
      <c r="I14" s="11">
        <v>1</v>
      </c>
      <c r="J14" s="8">
        <v>66</v>
      </c>
      <c r="K14" s="8">
        <v>82</v>
      </c>
      <c r="L14" s="8">
        <v>148</v>
      </c>
      <c r="M14" s="12">
        <v>49.3333333333333</v>
      </c>
      <c r="N14" s="11"/>
      <c r="O14" s="12">
        <v>49.3333333333333</v>
      </c>
      <c r="P14" s="11">
        <v>3</v>
      </c>
    </row>
    <row r="15" spans="1:16" x14ac:dyDescent="0.15">
      <c r="A15" s="7">
        <v>13</v>
      </c>
      <c r="B15" s="13" t="s">
        <v>52</v>
      </c>
      <c r="C15" s="13" t="s">
        <v>53</v>
      </c>
      <c r="D15" s="13" t="s">
        <v>54</v>
      </c>
      <c r="E15" s="13" t="s">
        <v>55</v>
      </c>
      <c r="F15" s="8" t="str">
        <f>VLOOKUP(E15,[1]Sheet1!$C$4:$E$545,2,0)</f>
        <v>巴东县公证处</v>
      </c>
      <c r="G15" s="8" t="str">
        <f>VLOOKUP(E15,[1]Sheet1!$C$4:$E$545,3,0)</f>
        <v>公证助理员</v>
      </c>
      <c r="H15" s="9" t="s">
        <v>16</v>
      </c>
      <c r="I15" s="11">
        <v>1</v>
      </c>
      <c r="J15" s="8">
        <v>102.5</v>
      </c>
      <c r="K15" s="8">
        <v>111</v>
      </c>
      <c r="L15" s="8">
        <v>213.5</v>
      </c>
      <c r="M15" s="12">
        <v>71.1666666666667</v>
      </c>
      <c r="N15" s="11"/>
      <c r="O15" s="12">
        <v>71.1666666666667</v>
      </c>
      <c r="P15" s="11">
        <v>1</v>
      </c>
    </row>
    <row r="16" spans="1:16" x14ac:dyDescent="0.15">
      <c r="A16" s="7">
        <v>14</v>
      </c>
      <c r="B16" s="13" t="s">
        <v>56</v>
      </c>
      <c r="C16" s="13" t="s">
        <v>57</v>
      </c>
      <c r="D16" s="13" t="s">
        <v>54</v>
      </c>
      <c r="E16" s="13" t="s">
        <v>55</v>
      </c>
      <c r="F16" s="8" t="str">
        <f>VLOOKUP(E16,[1]Sheet1!$C$4:$E$545,2,0)</f>
        <v>巴东县公证处</v>
      </c>
      <c r="G16" s="8" t="str">
        <f>VLOOKUP(E16,[1]Sheet1!$C$4:$E$545,3,0)</f>
        <v>公证助理员</v>
      </c>
      <c r="H16" s="9" t="s">
        <v>16</v>
      </c>
      <c r="I16" s="11">
        <v>1</v>
      </c>
      <c r="J16" s="8">
        <v>79</v>
      </c>
      <c r="K16" s="8">
        <v>116</v>
      </c>
      <c r="L16" s="8">
        <v>195</v>
      </c>
      <c r="M16" s="12">
        <v>65</v>
      </c>
      <c r="N16" s="11"/>
      <c r="O16" s="12">
        <v>65</v>
      </c>
      <c r="P16" s="11">
        <v>2</v>
      </c>
    </row>
    <row r="17" spans="1:16" x14ac:dyDescent="0.15">
      <c r="A17" s="7">
        <v>15</v>
      </c>
      <c r="B17" s="13" t="s">
        <v>58</v>
      </c>
      <c r="C17" s="13" t="s">
        <v>59</v>
      </c>
      <c r="D17" s="13" t="s">
        <v>54</v>
      </c>
      <c r="E17" s="13" t="s">
        <v>55</v>
      </c>
      <c r="F17" s="8" t="str">
        <f>VLOOKUP(E17,[1]Sheet1!$C$4:$E$545,2,0)</f>
        <v>巴东县公证处</v>
      </c>
      <c r="G17" s="8" t="str">
        <f>VLOOKUP(E17,[1]Sheet1!$C$4:$E$545,3,0)</f>
        <v>公证助理员</v>
      </c>
      <c r="H17" s="9" t="s">
        <v>16</v>
      </c>
      <c r="I17" s="11">
        <v>1</v>
      </c>
      <c r="J17" s="8">
        <v>82</v>
      </c>
      <c r="K17" s="8">
        <v>106.5</v>
      </c>
      <c r="L17" s="8">
        <v>188.5</v>
      </c>
      <c r="M17" s="12">
        <v>62.8333333333333</v>
      </c>
      <c r="N17" s="11"/>
      <c r="O17" s="12">
        <v>62.8333333333333</v>
      </c>
      <c r="P17" s="11">
        <v>3</v>
      </c>
    </row>
    <row r="18" spans="1:16" x14ac:dyDescent="0.15">
      <c r="A18" s="7">
        <v>16</v>
      </c>
      <c r="B18" s="13" t="s">
        <v>60</v>
      </c>
      <c r="C18" s="13" t="s">
        <v>61</v>
      </c>
      <c r="D18" s="13" t="s">
        <v>62</v>
      </c>
      <c r="E18" s="13" t="s">
        <v>63</v>
      </c>
      <c r="F18" s="8" t="str">
        <f>VLOOKUP(E18,[1]Sheet1!$C$4:$E$545,2,0)</f>
        <v>巴东县溪丘湾乡财政所</v>
      </c>
      <c r="G18" s="8" t="str">
        <f>VLOOKUP(E18,[1]Sheet1!$C$4:$E$545,3,0)</f>
        <v>财务会计岗位</v>
      </c>
      <c r="H18" s="9" t="s">
        <v>16</v>
      </c>
      <c r="I18" s="11">
        <v>1</v>
      </c>
      <c r="J18" s="8">
        <v>90.5</v>
      </c>
      <c r="K18" s="8">
        <v>109.5</v>
      </c>
      <c r="L18" s="8">
        <v>200</v>
      </c>
      <c r="M18" s="12">
        <v>66.6666666666667</v>
      </c>
      <c r="N18" s="11"/>
      <c r="O18" s="12">
        <v>66.6666666666667</v>
      </c>
      <c r="P18" s="11">
        <v>1</v>
      </c>
    </row>
    <row r="19" spans="1:16" x14ac:dyDescent="0.15">
      <c r="A19" s="7">
        <v>17</v>
      </c>
      <c r="B19" s="13" t="s">
        <v>64</v>
      </c>
      <c r="C19" s="13" t="s">
        <v>65</v>
      </c>
      <c r="D19" s="13" t="s">
        <v>62</v>
      </c>
      <c r="E19" s="13" t="s">
        <v>63</v>
      </c>
      <c r="F19" s="8" t="str">
        <f>VLOOKUP(E19,[1]Sheet1!$C$4:$E$545,2,0)</f>
        <v>巴东县溪丘湾乡财政所</v>
      </c>
      <c r="G19" s="8" t="str">
        <f>VLOOKUP(E19,[1]Sheet1!$C$4:$E$545,3,0)</f>
        <v>财务会计岗位</v>
      </c>
      <c r="H19" s="9" t="s">
        <v>16</v>
      </c>
      <c r="I19" s="11">
        <v>1</v>
      </c>
      <c r="J19" s="8">
        <v>86.5</v>
      </c>
      <c r="K19" s="8">
        <v>101</v>
      </c>
      <c r="L19" s="8">
        <v>187.5</v>
      </c>
      <c r="M19" s="12">
        <v>62.5</v>
      </c>
      <c r="N19" s="11"/>
      <c r="O19" s="12">
        <v>62.5</v>
      </c>
      <c r="P19" s="11">
        <v>2</v>
      </c>
    </row>
    <row r="20" spans="1:16" x14ac:dyDescent="0.15">
      <c r="A20" s="7">
        <v>18</v>
      </c>
      <c r="B20" s="13" t="s">
        <v>66</v>
      </c>
      <c r="C20" s="13" t="s">
        <v>67</v>
      </c>
      <c r="D20" s="13" t="s">
        <v>62</v>
      </c>
      <c r="E20" s="13" t="s">
        <v>63</v>
      </c>
      <c r="F20" s="8" t="str">
        <f>VLOOKUP(E20,[1]Sheet1!$C$4:$E$545,2,0)</f>
        <v>巴东县溪丘湾乡财政所</v>
      </c>
      <c r="G20" s="8" t="str">
        <f>VLOOKUP(E20,[1]Sheet1!$C$4:$E$545,3,0)</f>
        <v>财务会计岗位</v>
      </c>
      <c r="H20" s="9" t="s">
        <v>16</v>
      </c>
      <c r="I20" s="11">
        <v>1</v>
      </c>
      <c r="J20" s="8">
        <v>88.5</v>
      </c>
      <c r="K20" s="8">
        <v>91</v>
      </c>
      <c r="L20" s="8">
        <v>179.5</v>
      </c>
      <c r="M20" s="12">
        <v>59.8333333333333</v>
      </c>
      <c r="N20" s="11"/>
      <c r="O20" s="12">
        <v>59.8333333333333</v>
      </c>
      <c r="P20" s="11">
        <v>3</v>
      </c>
    </row>
    <row r="21" spans="1:16" x14ac:dyDescent="0.15">
      <c r="A21" s="7">
        <v>19</v>
      </c>
      <c r="B21" s="13" t="s">
        <v>68</v>
      </c>
      <c r="C21" s="13" t="s">
        <v>69</v>
      </c>
      <c r="D21" s="13" t="s">
        <v>70</v>
      </c>
      <c r="E21" s="13" t="s">
        <v>71</v>
      </c>
      <c r="F21" s="8" t="str">
        <f>VLOOKUP(E21,[1]Sheet1!$C$4:$E$545,2,0)</f>
        <v>巴东县沿渡河镇财政所</v>
      </c>
      <c r="G21" s="8" t="str">
        <f>VLOOKUP(E21,[1]Sheet1!$C$4:$E$545,3,0)</f>
        <v>财务会计岗位</v>
      </c>
      <c r="H21" s="9" t="s">
        <v>16</v>
      </c>
      <c r="I21" s="11">
        <v>4</v>
      </c>
      <c r="J21" s="8">
        <v>86.5</v>
      </c>
      <c r="K21" s="8">
        <v>116</v>
      </c>
      <c r="L21" s="8">
        <v>202.5</v>
      </c>
      <c r="M21" s="12">
        <v>67.5</v>
      </c>
      <c r="N21" s="11"/>
      <c r="O21" s="12">
        <v>67.5</v>
      </c>
      <c r="P21" s="11">
        <v>1</v>
      </c>
    </row>
    <row r="22" spans="1:16" x14ac:dyDescent="0.15">
      <c r="A22" s="7">
        <v>20</v>
      </c>
      <c r="B22" s="13" t="s">
        <v>72</v>
      </c>
      <c r="C22" s="13" t="s">
        <v>73</v>
      </c>
      <c r="D22" s="13" t="s">
        <v>70</v>
      </c>
      <c r="E22" s="13" t="s">
        <v>71</v>
      </c>
      <c r="F22" s="8" t="str">
        <f>VLOOKUP(E22,[1]Sheet1!$C$4:$E$545,2,0)</f>
        <v>巴东县沿渡河镇财政所</v>
      </c>
      <c r="G22" s="8" t="str">
        <f>VLOOKUP(E22,[1]Sheet1!$C$4:$E$545,3,0)</f>
        <v>财务会计岗位</v>
      </c>
      <c r="H22" s="9" t="s">
        <v>16</v>
      </c>
      <c r="I22" s="11">
        <v>4</v>
      </c>
      <c r="J22" s="8">
        <v>85.5</v>
      </c>
      <c r="K22" s="8">
        <v>111</v>
      </c>
      <c r="L22" s="8">
        <v>196.5</v>
      </c>
      <c r="M22" s="12">
        <v>65.5</v>
      </c>
      <c r="N22" s="11"/>
      <c r="O22" s="12">
        <v>65.5</v>
      </c>
      <c r="P22" s="11">
        <v>2</v>
      </c>
    </row>
    <row r="23" spans="1:16" x14ac:dyDescent="0.15">
      <c r="A23" s="7">
        <v>21</v>
      </c>
      <c r="B23" s="13" t="s">
        <v>74</v>
      </c>
      <c r="C23" s="13" t="s">
        <v>75</v>
      </c>
      <c r="D23" s="13" t="s">
        <v>70</v>
      </c>
      <c r="E23" s="13" t="s">
        <v>71</v>
      </c>
      <c r="F23" s="8" t="str">
        <f>VLOOKUP(E23,[1]Sheet1!$C$4:$E$545,2,0)</f>
        <v>巴东县沿渡河镇财政所</v>
      </c>
      <c r="G23" s="8" t="str">
        <f>VLOOKUP(E23,[1]Sheet1!$C$4:$E$545,3,0)</f>
        <v>财务会计岗位</v>
      </c>
      <c r="H23" s="9" t="s">
        <v>16</v>
      </c>
      <c r="I23" s="11">
        <v>4</v>
      </c>
      <c r="J23" s="8">
        <v>82.5</v>
      </c>
      <c r="K23" s="8">
        <v>112</v>
      </c>
      <c r="L23" s="8">
        <v>194.5</v>
      </c>
      <c r="M23" s="12">
        <v>64.8333333333333</v>
      </c>
      <c r="N23" s="11"/>
      <c r="O23" s="12">
        <v>64.8333333333333</v>
      </c>
      <c r="P23" s="11">
        <v>3</v>
      </c>
    </row>
    <row r="24" spans="1:16" x14ac:dyDescent="0.15">
      <c r="A24" s="7">
        <v>22</v>
      </c>
      <c r="B24" s="13" t="s">
        <v>76</v>
      </c>
      <c r="C24" s="13" t="s">
        <v>77</v>
      </c>
      <c r="D24" s="13" t="s">
        <v>70</v>
      </c>
      <c r="E24" s="13" t="s">
        <v>71</v>
      </c>
      <c r="F24" s="8" t="str">
        <f>VLOOKUP(E24,[1]Sheet1!$C$4:$E$545,2,0)</f>
        <v>巴东县沿渡河镇财政所</v>
      </c>
      <c r="G24" s="8" t="str">
        <f>VLOOKUP(E24,[1]Sheet1!$C$4:$E$545,3,0)</f>
        <v>财务会计岗位</v>
      </c>
      <c r="H24" s="9" t="s">
        <v>16</v>
      </c>
      <c r="I24" s="11">
        <v>4</v>
      </c>
      <c r="J24" s="8">
        <v>86.5</v>
      </c>
      <c r="K24" s="8">
        <v>106.5</v>
      </c>
      <c r="L24" s="8">
        <v>193</v>
      </c>
      <c r="M24" s="12">
        <v>64.3333333333333</v>
      </c>
      <c r="N24" s="11"/>
      <c r="O24" s="12">
        <v>64.3333333333333</v>
      </c>
      <c r="P24" s="11">
        <v>4</v>
      </c>
    </row>
    <row r="25" spans="1:16" x14ac:dyDescent="0.15">
      <c r="A25" s="7">
        <v>23</v>
      </c>
      <c r="B25" s="13" t="s">
        <v>78</v>
      </c>
      <c r="C25" s="13" t="s">
        <v>79</v>
      </c>
      <c r="D25" s="13" t="s">
        <v>70</v>
      </c>
      <c r="E25" s="13" t="s">
        <v>71</v>
      </c>
      <c r="F25" s="8" t="str">
        <f>VLOOKUP(E25,[1]Sheet1!$C$4:$E$545,2,0)</f>
        <v>巴东县沿渡河镇财政所</v>
      </c>
      <c r="G25" s="8" t="str">
        <f>VLOOKUP(E25,[1]Sheet1!$C$4:$E$545,3,0)</f>
        <v>财务会计岗位</v>
      </c>
      <c r="H25" s="9" t="s">
        <v>16</v>
      </c>
      <c r="I25" s="11">
        <v>4</v>
      </c>
      <c r="J25" s="8">
        <v>89.5</v>
      </c>
      <c r="K25" s="8">
        <v>97</v>
      </c>
      <c r="L25" s="8">
        <v>186.5</v>
      </c>
      <c r="M25" s="12">
        <v>62.1666666666667</v>
      </c>
      <c r="N25" s="11"/>
      <c r="O25" s="12">
        <v>62.1666666666667</v>
      </c>
      <c r="P25" s="11">
        <v>5</v>
      </c>
    </row>
    <row r="26" spans="1:16" x14ac:dyDescent="0.15">
      <c r="A26" s="7">
        <v>24</v>
      </c>
      <c r="B26" s="13" t="s">
        <v>80</v>
      </c>
      <c r="C26" s="13" t="s">
        <v>81</v>
      </c>
      <c r="D26" s="13" t="s">
        <v>70</v>
      </c>
      <c r="E26" s="13" t="s">
        <v>71</v>
      </c>
      <c r="F26" s="8" t="str">
        <f>VLOOKUP(E26,[1]Sheet1!$C$4:$E$545,2,0)</f>
        <v>巴东县沿渡河镇财政所</v>
      </c>
      <c r="G26" s="8" t="str">
        <f>VLOOKUP(E26,[1]Sheet1!$C$4:$E$545,3,0)</f>
        <v>财务会计岗位</v>
      </c>
      <c r="H26" s="9" t="s">
        <v>16</v>
      </c>
      <c r="I26" s="11">
        <v>4</v>
      </c>
      <c r="J26" s="8">
        <v>69.5</v>
      </c>
      <c r="K26" s="8">
        <v>113.5</v>
      </c>
      <c r="L26" s="8">
        <v>183</v>
      </c>
      <c r="M26" s="12">
        <v>61</v>
      </c>
      <c r="N26" s="11"/>
      <c r="O26" s="12">
        <v>61</v>
      </c>
      <c r="P26" s="11">
        <v>6</v>
      </c>
    </row>
    <row r="27" spans="1:16" x14ac:dyDescent="0.15">
      <c r="A27" s="7">
        <v>25</v>
      </c>
      <c r="B27" s="13" t="s">
        <v>82</v>
      </c>
      <c r="C27" s="13" t="s">
        <v>83</v>
      </c>
      <c r="D27" s="13" t="s">
        <v>70</v>
      </c>
      <c r="E27" s="13" t="s">
        <v>71</v>
      </c>
      <c r="F27" s="8" t="str">
        <f>VLOOKUP(E27,[1]Sheet1!$C$4:$E$545,2,0)</f>
        <v>巴东县沿渡河镇财政所</v>
      </c>
      <c r="G27" s="8" t="str">
        <f>VLOOKUP(E27,[1]Sheet1!$C$4:$E$545,3,0)</f>
        <v>财务会计岗位</v>
      </c>
      <c r="H27" s="9" t="s">
        <v>16</v>
      </c>
      <c r="I27" s="11">
        <v>4</v>
      </c>
      <c r="J27" s="8">
        <v>79</v>
      </c>
      <c r="K27" s="8">
        <v>99.5</v>
      </c>
      <c r="L27" s="8">
        <v>178.5</v>
      </c>
      <c r="M27" s="12">
        <v>59.5</v>
      </c>
      <c r="N27" s="11"/>
      <c r="O27" s="12">
        <v>59.5</v>
      </c>
      <c r="P27" s="11">
        <v>7</v>
      </c>
    </row>
    <row r="28" spans="1:16" x14ac:dyDescent="0.15">
      <c r="A28" s="7">
        <v>26</v>
      </c>
      <c r="B28" s="13" t="s">
        <v>84</v>
      </c>
      <c r="C28" s="13" t="s">
        <v>85</v>
      </c>
      <c r="D28" s="13" t="s">
        <v>70</v>
      </c>
      <c r="E28" s="13" t="s">
        <v>71</v>
      </c>
      <c r="F28" s="8" t="str">
        <f>VLOOKUP(E28,[1]Sheet1!$C$4:$E$545,2,0)</f>
        <v>巴东县沿渡河镇财政所</v>
      </c>
      <c r="G28" s="8" t="str">
        <f>VLOOKUP(E28,[1]Sheet1!$C$4:$E$545,3,0)</f>
        <v>财务会计岗位</v>
      </c>
      <c r="H28" s="9" t="s">
        <v>16</v>
      </c>
      <c r="I28" s="11">
        <v>4</v>
      </c>
      <c r="J28" s="8">
        <v>90.5</v>
      </c>
      <c r="K28" s="8">
        <v>87.5</v>
      </c>
      <c r="L28" s="8">
        <v>178</v>
      </c>
      <c r="M28" s="12">
        <v>59.3333333333333</v>
      </c>
      <c r="N28" s="11"/>
      <c r="O28" s="12">
        <v>59.3333333333333</v>
      </c>
      <c r="P28" s="11">
        <v>8</v>
      </c>
    </row>
    <row r="29" spans="1:16" x14ac:dyDescent="0.15">
      <c r="A29" s="7">
        <v>27</v>
      </c>
      <c r="B29" s="13" t="s">
        <v>86</v>
      </c>
      <c r="C29" s="13" t="s">
        <v>87</v>
      </c>
      <c r="D29" s="13" t="s">
        <v>70</v>
      </c>
      <c r="E29" s="13" t="s">
        <v>71</v>
      </c>
      <c r="F29" s="8" t="str">
        <f>VLOOKUP(E29,[1]Sheet1!$C$4:$E$545,2,0)</f>
        <v>巴东县沿渡河镇财政所</v>
      </c>
      <c r="G29" s="8" t="str">
        <f>VLOOKUP(E29,[1]Sheet1!$C$4:$E$545,3,0)</f>
        <v>财务会计岗位</v>
      </c>
      <c r="H29" s="9" t="s">
        <v>16</v>
      </c>
      <c r="I29" s="11">
        <v>4</v>
      </c>
      <c r="J29" s="8">
        <v>87.5</v>
      </c>
      <c r="K29" s="8">
        <v>89</v>
      </c>
      <c r="L29" s="8">
        <v>176.5</v>
      </c>
      <c r="M29" s="12">
        <v>58.8333333333333</v>
      </c>
      <c r="N29" s="11"/>
      <c r="O29" s="12">
        <v>58.8333333333333</v>
      </c>
      <c r="P29" s="11">
        <v>9</v>
      </c>
    </row>
    <row r="30" spans="1:16" x14ac:dyDescent="0.15">
      <c r="A30" s="7">
        <v>28</v>
      </c>
      <c r="B30" s="13" t="s">
        <v>88</v>
      </c>
      <c r="C30" s="13" t="s">
        <v>89</v>
      </c>
      <c r="D30" s="13" t="s">
        <v>70</v>
      </c>
      <c r="E30" s="13" t="s">
        <v>71</v>
      </c>
      <c r="F30" s="8" t="str">
        <f>VLOOKUP(E30,[1]Sheet1!$C$4:$E$545,2,0)</f>
        <v>巴东县沿渡河镇财政所</v>
      </c>
      <c r="G30" s="8" t="str">
        <f>VLOOKUP(E30,[1]Sheet1!$C$4:$E$545,3,0)</f>
        <v>财务会计岗位</v>
      </c>
      <c r="H30" s="9" t="s">
        <v>16</v>
      </c>
      <c r="I30" s="11">
        <v>4</v>
      </c>
      <c r="J30" s="8">
        <v>83.5</v>
      </c>
      <c r="K30" s="8">
        <v>92.5</v>
      </c>
      <c r="L30" s="8">
        <v>176</v>
      </c>
      <c r="M30" s="12">
        <v>58.6666666666667</v>
      </c>
      <c r="N30" s="11"/>
      <c r="O30" s="12">
        <v>58.6666666666667</v>
      </c>
      <c r="P30" s="11">
        <v>10</v>
      </c>
    </row>
    <row r="31" spans="1:16" x14ac:dyDescent="0.15">
      <c r="A31" s="7">
        <v>29</v>
      </c>
      <c r="B31" s="13" t="s">
        <v>90</v>
      </c>
      <c r="C31" s="13" t="s">
        <v>91</v>
      </c>
      <c r="D31" s="13" t="s">
        <v>70</v>
      </c>
      <c r="E31" s="13" t="s">
        <v>71</v>
      </c>
      <c r="F31" s="8" t="str">
        <f>VLOOKUP(E31,[1]Sheet1!$C$4:$E$545,2,0)</f>
        <v>巴东县沿渡河镇财政所</v>
      </c>
      <c r="G31" s="8" t="str">
        <f>VLOOKUP(E31,[1]Sheet1!$C$4:$E$545,3,0)</f>
        <v>财务会计岗位</v>
      </c>
      <c r="H31" s="9" t="s">
        <v>16</v>
      </c>
      <c r="I31" s="11">
        <v>4</v>
      </c>
      <c r="J31" s="8">
        <v>71.5</v>
      </c>
      <c r="K31" s="8">
        <v>96</v>
      </c>
      <c r="L31" s="8">
        <v>167.5</v>
      </c>
      <c r="M31" s="12">
        <v>55.8333333333333</v>
      </c>
      <c r="N31" s="11"/>
      <c r="O31" s="12">
        <v>55.8333333333333</v>
      </c>
      <c r="P31" s="11">
        <v>11</v>
      </c>
    </row>
    <row r="32" spans="1:16" x14ac:dyDescent="0.15">
      <c r="A32" s="7">
        <v>30</v>
      </c>
      <c r="B32" s="13" t="s">
        <v>92</v>
      </c>
      <c r="C32" s="13" t="s">
        <v>93</v>
      </c>
      <c r="D32" s="13" t="s">
        <v>70</v>
      </c>
      <c r="E32" s="13" t="s">
        <v>71</v>
      </c>
      <c r="F32" s="8" t="str">
        <f>VLOOKUP(E32,[1]Sheet1!$C$4:$E$545,2,0)</f>
        <v>巴东县沿渡河镇财政所</v>
      </c>
      <c r="G32" s="8" t="str">
        <f>VLOOKUP(E32,[1]Sheet1!$C$4:$E$545,3,0)</f>
        <v>财务会计岗位</v>
      </c>
      <c r="H32" s="9" t="s">
        <v>16</v>
      </c>
      <c r="I32" s="11">
        <v>4</v>
      </c>
      <c r="J32" s="8">
        <v>84.5</v>
      </c>
      <c r="K32" s="8">
        <v>80.5</v>
      </c>
      <c r="L32" s="8">
        <v>165</v>
      </c>
      <c r="M32" s="12">
        <v>55</v>
      </c>
      <c r="N32" s="11"/>
      <c r="O32" s="12">
        <v>55</v>
      </c>
      <c r="P32" s="11">
        <v>12</v>
      </c>
    </row>
    <row r="33" spans="1:16" x14ac:dyDescent="0.15">
      <c r="A33" s="7">
        <v>31</v>
      </c>
      <c r="B33" s="13" t="s">
        <v>94</v>
      </c>
      <c r="C33" s="13" t="s">
        <v>95</v>
      </c>
      <c r="D33" s="13" t="s">
        <v>96</v>
      </c>
      <c r="E33" s="13" t="s">
        <v>97</v>
      </c>
      <c r="F33" s="8" t="str">
        <f>VLOOKUP(E33,[1]Sheet1!$C$4:$E$545,2,0)</f>
        <v>巴东县金果坪乡财政所</v>
      </c>
      <c r="G33" s="8" t="str">
        <f>VLOOKUP(E33,[1]Sheet1!$C$4:$E$545,3,0)</f>
        <v>财务会计岗位</v>
      </c>
      <c r="H33" s="9" t="s">
        <v>16</v>
      </c>
      <c r="I33" s="11">
        <v>2</v>
      </c>
      <c r="J33" s="8">
        <v>101.5</v>
      </c>
      <c r="K33" s="8">
        <v>111.5</v>
      </c>
      <c r="L33" s="8">
        <v>213</v>
      </c>
      <c r="M33" s="12">
        <v>71</v>
      </c>
      <c r="N33" s="11"/>
      <c r="O33" s="12">
        <v>71</v>
      </c>
      <c r="P33" s="11">
        <v>1</v>
      </c>
    </row>
    <row r="34" spans="1:16" x14ac:dyDescent="0.15">
      <c r="A34" s="7">
        <v>32</v>
      </c>
      <c r="B34" s="13" t="s">
        <v>98</v>
      </c>
      <c r="C34" s="13" t="s">
        <v>99</v>
      </c>
      <c r="D34" s="13" t="s">
        <v>96</v>
      </c>
      <c r="E34" s="13" t="s">
        <v>97</v>
      </c>
      <c r="F34" s="8" t="str">
        <f>VLOOKUP(E34,[1]Sheet1!$C$4:$E$545,2,0)</f>
        <v>巴东县金果坪乡财政所</v>
      </c>
      <c r="G34" s="8" t="str">
        <f>VLOOKUP(E34,[1]Sheet1!$C$4:$E$545,3,0)</f>
        <v>财务会计岗位</v>
      </c>
      <c r="H34" s="9" t="s">
        <v>16</v>
      </c>
      <c r="I34" s="11">
        <v>2</v>
      </c>
      <c r="J34" s="8">
        <v>92</v>
      </c>
      <c r="K34" s="8">
        <v>110.5</v>
      </c>
      <c r="L34" s="8">
        <v>202.5</v>
      </c>
      <c r="M34" s="12">
        <v>67.5</v>
      </c>
      <c r="N34" s="11"/>
      <c r="O34" s="12">
        <v>67.5</v>
      </c>
      <c r="P34" s="11">
        <v>2</v>
      </c>
    </row>
    <row r="35" spans="1:16" x14ac:dyDescent="0.15">
      <c r="A35" s="7">
        <v>33</v>
      </c>
      <c r="B35" s="13" t="s">
        <v>100</v>
      </c>
      <c r="C35" s="13" t="s">
        <v>101</v>
      </c>
      <c r="D35" s="13" t="s">
        <v>96</v>
      </c>
      <c r="E35" s="13" t="s">
        <v>97</v>
      </c>
      <c r="F35" s="8" t="str">
        <f>VLOOKUP(E35,[1]Sheet1!$C$4:$E$545,2,0)</f>
        <v>巴东县金果坪乡财政所</v>
      </c>
      <c r="G35" s="8" t="str">
        <f>VLOOKUP(E35,[1]Sheet1!$C$4:$E$545,3,0)</f>
        <v>财务会计岗位</v>
      </c>
      <c r="H35" s="9" t="s">
        <v>16</v>
      </c>
      <c r="I35" s="11">
        <v>2</v>
      </c>
      <c r="J35" s="8">
        <v>91.5</v>
      </c>
      <c r="K35" s="8">
        <v>105</v>
      </c>
      <c r="L35" s="8">
        <v>196.5</v>
      </c>
      <c r="M35" s="12">
        <v>65.5</v>
      </c>
      <c r="N35" s="11"/>
      <c r="O35" s="12">
        <v>65.5</v>
      </c>
      <c r="P35" s="11">
        <v>3</v>
      </c>
    </row>
    <row r="36" spans="1:16" x14ac:dyDescent="0.15">
      <c r="A36" s="7">
        <v>34</v>
      </c>
      <c r="B36" s="13" t="s">
        <v>102</v>
      </c>
      <c r="C36" s="13" t="s">
        <v>103</v>
      </c>
      <c r="D36" s="13" t="s">
        <v>96</v>
      </c>
      <c r="E36" s="13" t="s">
        <v>97</v>
      </c>
      <c r="F36" s="8" t="str">
        <f>VLOOKUP(E36,[1]Sheet1!$C$4:$E$545,2,0)</f>
        <v>巴东县金果坪乡财政所</v>
      </c>
      <c r="G36" s="8" t="str">
        <f>VLOOKUP(E36,[1]Sheet1!$C$4:$E$545,3,0)</f>
        <v>财务会计岗位</v>
      </c>
      <c r="H36" s="9" t="s">
        <v>16</v>
      </c>
      <c r="I36" s="11">
        <v>2</v>
      </c>
      <c r="J36" s="8">
        <v>88</v>
      </c>
      <c r="K36" s="8">
        <v>108.5</v>
      </c>
      <c r="L36" s="8">
        <v>196.5</v>
      </c>
      <c r="M36" s="12">
        <v>65.5</v>
      </c>
      <c r="N36" s="11"/>
      <c r="O36" s="12">
        <v>65.5</v>
      </c>
      <c r="P36" s="11">
        <v>3</v>
      </c>
    </row>
    <row r="37" spans="1:16" x14ac:dyDescent="0.15">
      <c r="A37" s="7">
        <v>35</v>
      </c>
      <c r="B37" s="13" t="s">
        <v>104</v>
      </c>
      <c r="C37" s="13" t="s">
        <v>105</v>
      </c>
      <c r="D37" s="13" t="s">
        <v>96</v>
      </c>
      <c r="E37" s="13" t="s">
        <v>97</v>
      </c>
      <c r="F37" s="8" t="str">
        <f>VLOOKUP(E37,[1]Sheet1!$C$4:$E$545,2,0)</f>
        <v>巴东县金果坪乡财政所</v>
      </c>
      <c r="G37" s="8" t="str">
        <f>VLOOKUP(E37,[1]Sheet1!$C$4:$E$545,3,0)</f>
        <v>财务会计岗位</v>
      </c>
      <c r="H37" s="9" t="s">
        <v>16</v>
      </c>
      <c r="I37" s="11">
        <v>2</v>
      </c>
      <c r="J37" s="8">
        <v>69</v>
      </c>
      <c r="K37" s="8">
        <v>122</v>
      </c>
      <c r="L37" s="8">
        <v>191</v>
      </c>
      <c r="M37" s="12">
        <v>63.6666666666667</v>
      </c>
      <c r="N37" s="11"/>
      <c r="O37" s="12">
        <v>63.6666666666667</v>
      </c>
      <c r="P37" s="11">
        <v>5</v>
      </c>
    </row>
    <row r="38" spans="1:16" x14ac:dyDescent="0.15">
      <c r="A38" s="7">
        <v>36</v>
      </c>
      <c r="B38" s="13" t="s">
        <v>106</v>
      </c>
      <c r="C38" s="13" t="s">
        <v>107</v>
      </c>
      <c r="D38" s="13" t="s">
        <v>96</v>
      </c>
      <c r="E38" s="13" t="s">
        <v>97</v>
      </c>
      <c r="F38" s="8" t="str">
        <f>VLOOKUP(E38,[1]Sheet1!$C$4:$E$545,2,0)</f>
        <v>巴东县金果坪乡财政所</v>
      </c>
      <c r="G38" s="8" t="str">
        <f>VLOOKUP(E38,[1]Sheet1!$C$4:$E$545,3,0)</f>
        <v>财务会计岗位</v>
      </c>
      <c r="H38" s="9" t="s">
        <v>16</v>
      </c>
      <c r="I38" s="11">
        <v>2</v>
      </c>
      <c r="J38" s="8">
        <v>85.5</v>
      </c>
      <c r="K38" s="8">
        <v>104.5</v>
      </c>
      <c r="L38" s="8">
        <v>190</v>
      </c>
      <c r="M38" s="12">
        <v>63.3333333333333</v>
      </c>
      <c r="N38" s="11"/>
      <c r="O38" s="12">
        <v>63.3333333333333</v>
      </c>
      <c r="P38" s="11">
        <v>6</v>
      </c>
    </row>
    <row r="39" spans="1:16" x14ac:dyDescent="0.15">
      <c r="A39" s="7">
        <v>37</v>
      </c>
      <c r="B39" s="13" t="s">
        <v>108</v>
      </c>
      <c r="C39" s="13" t="s">
        <v>109</v>
      </c>
      <c r="D39" s="13" t="s">
        <v>110</v>
      </c>
      <c r="E39" s="13" t="s">
        <v>111</v>
      </c>
      <c r="F39" s="8" t="str">
        <f>VLOOKUP(E39,[1]Sheet1!$C$4:$E$545,2,0)</f>
        <v>巴东县大支坪镇财政所</v>
      </c>
      <c r="G39" s="8" t="str">
        <f>VLOOKUP(E39,[1]Sheet1!$C$4:$E$545,3,0)</f>
        <v>财务会计岗位</v>
      </c>
      <c r="H39" s="9" t="s">
        <v>16</v>
      </c>
      <c r="I39" s="11">
        <v>1</v>
      </c>
      <c r="J39" s="8">
        <v>69</v>
      </c>
      <c r="K39" s="8">
        <v>108</v>
      </c>
      <c r="L39" s="8">
        <v>177</v>
      </c>
      <c r="M39" s="12">
        <v>59</v>
      </c>
      <c r="N39" s="11"/>
      <c r="O39" s="12">
        <v>59</v>
      </c>
      <c r="P39" s="11">
        <v>1</v>
      </c>
    </row>
    <row r="40" spans="1:16" x14ac:dyDescent="0.15">
      <c r="A40" s="7">
        <v>38</v>
      </c>
      <c r="B40" s="13" t="s">
        <v>112</v>
      </c>
      <c r="C40" s="13" t="s">
        <v>113</v>
      </c>
      <c r="D40" s="13" t="s">
        <v>110</v>
      </c>
      <c r="E40" s="13" t="s">
        <v>111</v>
      </c>
      <c r="F40" s="8" t="str">
        <f>VLOOKUP(E40,[1]Sheet1!$C$4:$E$545,2,0)</f>
        <v>巴东县大支坪镇财政所</v>
      </c>
      <c r="G40" s="8" t="str">
        <f>VLOOKUP(E40,[1]Sheet1!$C$4:$E$545,3,0)</f>
        <v>财务会计岗位</v>
      </c>
      <c r="H40" s="9" t="s">
        <v>16</v>
      </c>
      <c r="I40" s="11">
        <v>1</v>
      </c>
      <c r="J40" s="8">
        <v>72</v>
      </c>
      <c r="K40" s="8">
        <v>95</v>
      </c>
      <c r="L40" s="8">
        <v>167</v>
      </c>
      <c r="M40" s="12">
        <v>55.6666666666667</v>
      </c>
      <c r="N40" s="11"/>
      <c r="O40" s="12">
        <v>55.6666666666667</v>
      </c>
      <c r="P40" s="11">
        <v>2</v>
      </c>
    </row>
    <row r="41" spans="1:16" x14ac:dyDescent="0.15">
      <c r="A41" s="7">
        <v>39</v>
      </c>
      <c r="B41" s="13" t="s">
        <v>114</v>
      </c>
      <c r="C41" s="13" t="s">
        <v>115</v>
      </c>
      <c r="D41" s="13" t="s">
        <v>110</v>
      </c>
      <c r="E41" s="13" t="s">
        <v>111</v>
      </c>
      <c r="F41" s="8" t="str">
        <f>VLOOKUP(E41,[1]Sheet1!$C$4:$E$545,2,0)</f>
        <v>巴东县大支坪镇财政所</v>
      </c>
      <c r="G41" s="8" t="str">
        <f>VLOOKUP(E41,[1]Sheet1!$C$4:$E$545,3,0)</f>
        <v>财务会计岗位</v>
      </c>
      <c r="H41" s="9" t="s">
        <v>16</v>
      </c>
      <c r="I41" s="11">
        <v>1</v>
      </c>
      <c r="J41" s="8">
        <v>68</v>
      </c>
      <c r="K41" s="8">
        <v>81</v>
      </c>
      <c r="L41" s="8">
        <v>149</v>
      </c>
      <c r="M41" s="12">
        <v>49.6666666666667</v>
      </c>
      <c r="N41" s="11"/>
      <c r="O41" s="12">
        <v>49.6666666666667</v>
      </c>
      <c r="P41" s="11">
        <v>3</v>
      </c>
    </row>
    <row r="42" spans="1:16" x14ac:dyDescent="0.15">
      <c r="A42" s="7">
        <v>40</v>
      </c>
      <c r="B42" s="13" t="s">
        <v>116</v>
      </c>
      <c r="C42" s="13" t="s">
        <v>117</v>
      </c>
      <c r="D42" s="13" t="s">
        <v>118</v>
      </c>
      <c r="E42" s="13" t="s">
        <v>119</v>
      </c>
      <c r="F42" s="8" t="str">
        <f>VLOOKUP(E42,[1]Sheet1!$C$4:$E$545,2,0)</f>
        <v>巴东县政府和社会资本合作中心</v>
      </c>
      <c r="G42" s="8" t="str">
        <f>VLOOKUP(E42,[1]Sheet1!$C$4:$E$545,3,0)</f>
        <v>财务会计岗位</v>
      </c>
      <c r="H42" s="9" t="s">
        <v>16</v>
      </c>
      <c r="I42" s="11">
        <v>1</v>
      </c>
      <c r="J42" s="8">
        <v>91</v>
      </c>
      <c r="K42" s="8">
        <v>115</v>
      </c>
      <c r="L42" s="8">
        <v>206</v>
      </c>
      <c r="M42" s="12">
        <v>68.6666666666667</v>
      </c>
      <c r="N42" s="11"/>
      <c r="O42" s="12">
        <v>68.6666666666667</v>
      </c>
      <c r="P42" s="11">
        <v>1</v>
      </c>
    </row>
    <row r="43" spans="1:16" x14ac:dyDescent="0.15">
      <c r="A43" s="7">
        <v>41</v>
      </c>
      <c r="B43" s="13" t="s">
        <v>120</v>
      </c>
      <c r="C43" s="13" t="s">
        <v>121</v>
      </c>
      <c r="D43" s="13" t="s">
        <v>118</v>
      </c>
      <c r="E43" s="13" t="s">
        <v>119</v>
      </c>
      <c r="F43" s="8" t="str">
        <f>VLOOKUP(E43,[1]Sheet1!$C$4:$E$545,2,0)</f>
        <v>巴东县政府和社会资本合作中心</v>
      </c>
      <c r="G43" s="8" t="str">
        <f>VLOOKUP(E43,[1]Sheet1!$C$4:$E$545,3,0)</f>
        <v>财务会计岗位</v>
      </c>
      <c r="H43" s="9" t="s">
        <v>16</v>
      </c>
      <c r="I43" s="11">
        <v>1</v>
      </c>
      <c r="J43" s="8">
        <v>78.5</v>
      </c>
      <c r="K43" s="8">
        <v>111</v>
      </c>
      <c r="L43" s="8">
        <v>189.5</v>
      </c>
      <c r="M43" s="12">
        <v>63.1666666666667</v>
      </c>
      <c r="N43" s="11"/>
      <c r="O43" s="12">
        <v>63.1666666666667</v>
      </c>
      <c r="P43" s="11">
        <v>2</v>
      </c>
    </row>
    <row r="44" spans="1:16" x14ac:dyDescent="0.15">
      <c r="A44" s="7">
        <v>42</v>
      </c>
      <c r="B44" s="13" t="s">
        <v>122</v>
      </c>
      <c r="C44" s="13" t="s">
        <v>123</v>
      </c>
      <c r="D44" s="13" t="s">
        <v>118</v>
      </c>
      <c r="E44" s="13" t="s">
        <v>119</v>
      </c>
      <c r="F44" s="8" t="str">
        <f>VLOOKUP(E44,[1]Sheet1!$C$4:$E$545,2,0)</f>
        <v>巴东县政府和社会资本合作中心</v>
      </c>
      <c r="G44" s="8" t="str">
        <f>VLOOKUP(E44,[1]Sheet1!$C$4:$E$545,3,0)</f>
        <v>财务会计岗位</v>
      </c>
      <c r="H44" s="9" t="s">
        <v>16</v>
      </c>
      <c r="I44" s="11">
        <v>1</v>
      </c>
      <c r="J44" s="8">
        <v>94</v>
      </c>
      <c r="K44" s="8">
        <v>94</v>
      </c>
      <c r="L44" s="8">
        <v>188</v>
      </c>
      <c r="M44" s="12">
        <v>62.6666666666667</v>
      </c>
      <c r="N44" s="11"/>
      <c r="O44" s="12">
        <v>62.6666666666667</v>
      </c>
      <c r="P44" s="11">
        <v>3</v>
      </c>
    </row>
    <row r="45" spans="1:16" x14ac:dyDescent="0.15">
      <c r="A45" s="7">
        <v>43</v>
      </c>
      <c r="B45" s="13" t="s">
        <v>124</v>
      </c>
      <c r="C45" s="13" t="s">
        <v>125</v>
      </c>
      <c r="D45" s="13" t="s">
        <v>126</v>
      </c>
      <c r="E45" s="13" t="s">
        <v>127</v>
      </c>
      <c r="F45" s="8" t="str">
        <f>VLOOKUP(E45,[1]Sheet1!$C$4:$E$545,2,0)</f>
        <v>巴东县溪丘湾乡人力资源和社会保障服务中心</v>
      </c>
      <c r="G45" s="8" t="str">
        <f>VLOOKUP(E45,[1]Sheet1!$C$4:$E$545,3,0)</f>
        <v>人力资源综合服务岗</v>
      </c>
      <c r="H45" s="9" t="s">
        <v>16</v>
      </c>
      <c r="I45" s="11">
        <v>1</v>
      </c>
      <c r="J45" s="8">
        <v>82.5</v>
      </c>
      <c r="K45" s="8">
        <v>103.5</v>
      </c>
      <c r="L45" s="8">
        <v>186</v>
      </c>
      <c r="M45" s="12">
        <v>62</v>
      </c>
      <c r="N45" s="11"/>
      <c r="O45" s="12">
        <v>62</v>
      </c>
      <c r="P45" s="11">
        <v>1</v>
      </c>
    </row>
    <row r="46" spans="1:16" x14ac:dyDescent="0.15">
      <c r="A46" s="7">
        <v>44</v>
      </c>
      <c r="B46" s="13" t="s">
        <v>128</v>
      </c>
      <c r="C46" s="13" t="s">
        <v>129</v>
      </c>
      <c r="D46" s="13" t="s">
        <v>126</v>
      </c>
      <c r="E46" s="13" t="s">
        <v>127</v>
      </c>
      <c r="F46" s="8" t="str">
        <f>VLOOKUP(E46,[1]Sheet1!$C$4:$E$545,2,0)</f>
        <v>巴东县溪丘湾乡人力资源和社会保障服务中心</v>
      </c>
      <c r="G46" s="8" t="str">
        <f>VLOOKUP(E46,[1]Sheet1!$C$4:$E$545,3,0)</f>
        <v>人力资源综合服务岗</v>
      </c>
      <c r="H46" s="9" t="s">
        <v>16</v>
      </c>
      <c r="I46" s="11">
        <v>1</v>
      </c>
      <c r="J46" s="8">
        <v>76</v>
      </c>
      <c r="K46" s="8">
        <v>107</v>
      </c>
      <c r="L46" s="8">
        <v>183</v>
      </c>
      <c r="M46" s="12">
        <v>61</v>
      </c>
      <c r="N46" s="11"/>
      <c r="O46" s="12">
        <v>61</v>
      </c>
      <c r="P46" s="11">
        <v>2</v>
      </c>
    </row>
    <row r="47" spans="1:16" x14ac:dyDescent="0.15">
      <c r="A47" s="7">
        <v>45</v>
      </c>
      <c r="B47" s="13" t="s">
        <v>130</v>
      </c>
      <c r="C47" s="13" t="s">
        <v>131</v>
      </c>
      <c r="D47" s="13" t="s">
        <v>126</v>
      </c>
      <c r="E47" s="13" t="s">
        <v>127</v>
      </c>
      <c r="F47" s="8" t="str">
        <f>VLOOKUP(E47,[1]Sheet1!$C$4:$E$545,2,0)</f>
        <v>巴东县溪丘湾乡人力资源和社会保障服务中心</v>
      </c>
      <c r="G47" s="8" t="str">
        <f>VLOOKUP(E47,[1]Sheet1!$C$4:$E$545,3,0)</f>
        <v>人力资源综合服务岗</v>
      </c>
      <c r="H47" s="9" t="s">
        <v>16</v>
      </c>
      <c r="I47" s="11">
        <v>1</v>
      </c>
      <c r="J47" s="8">
        <v>81.5</v>
      </c>
      <c r="K47" s="8">
        <v>89</v>
      </c>
      <c r="L47" s="8">
        <v>170.5</v>
      </c>
      <c r="M47" s="12">
        <v>56.8333333333333</v>
      </c>
      <c r="N47" s="11"/>
      <c r="O47" s="12">
        <v>56.8333333333333</v>
      </c>
      <c r="P47" s="11">
        <v>3</v>
      </c>
    </row>
    <row r="48" spans="1:16" x14ac:dyDescent="0.15">
      <c r="A48" s="7">
        <v>46</v>
      </c>
      <c r="B48" s="13" t="s">
        <v>132</v>
      </c>
      <c r="C48" s="13" t="s">
        <v>133</v>
      </c>
      <c r="D48" s="13" t="s">
        <v>134</v>
      </c>
      <c r="E48" s="13" t="s">
        <v>135</v>
      </c>
      <c r="F48" s="8" t="str">
        <f>VLOOKUP(E48,[1]Sheet1!$C$4:$E$545,2,0)</f>
        <v>巴东县沿渡河镇人力资源和社会保障服务中心</v>
      </c>
      <c r="G48" s="8" t="str">
        <f>VLOOKUP(E48,[1]Sheet1!$C$4:$E$545,3,0)</f>
        <v>人力资源综合服务岗</v>
      </c>
      <c r="H48" s="9" t="s">
        <v>16</v>
      </c>
      <c r="I48" s="11">
        <v>1</v>
      </c>
      <c r="J48" s="8">
        <v>109.5</v>
      </c>
      <c r="K48" s="8">
        <v>111</v>
      </c>
      <c r="L48" s="8">
        <v>220.5</v>
      </c>
      <c r="M48" s="12">
        <v>73.5</v>
      </c>
      <c r="N48" s="11"/>
      <c r="O48" s="12">
        <v>73.5</v>
      </c>
      <c r="P48" s="11">
        <v>1</v>
      </c>
    </row>
    <row r="49" spans="1:16" x14ac:dyDescent="0.15">
      <c r="A49" s="7">
        <v>47</v>
      </c>
      <c r="B49" s="13" t="s">
        <v>136</v>
      </c>
      <c r="C49" s="13" t="s">
        <v>137</v>
      </c>
      <c r="D49" s="13" t="s">
        <v>134</v>
      </c>
      <c r="E49" s="13" t="s">
        <v>135</v>
      </c>
      <c r="F49" s="8" t="str">
        <f>VLOOKUP(E49,[1]Sheet1!$C$4:$E$545,2,0)</f>
        <v>巴东县沿渡河镇人力资源和社会保障服务中心</v>
      </c>
      <c r="G49" s="8" t="str">
        <f>VLOOKUP(E49,[1]Sheet1!$C$4:$E$545,3,0)</f>
        <v>人力资源综合服务岗</v>
      </c>
      <c r="H49" s="9" t="s">
        <v>16</v>
      </c>
      <c r="I49" s="11">
        <v>1</v>
      </c>
      <c r="J49" s="8">
        <v>107</v>
      </c>
      <c r="K49" s="8">
        <v>93</v>
      </c>
      <c r="L49" s="8">
        <v>200</v>
      </c>
      <c r="M49" s="12">
        <v>66.6666666666667</v>
      </c>
      <c r="N49" s="11"/>
      <c r="O49" s="12">
        <v>66.6666666666667</v>
      </c>
      <c r="P49" s="11">
        <v>2</v>
      </c>
    </row>
    <row r="50" spans="1:16" x14ac:dyDescent="0.15">
      <c r="A50" s="7">
        <v>48</v>
      </c>
      <c r="B50" s="13" t="s">
        <v>138</v>
      </c>
      <c r="C50" s="13" t="s">
        <v>139</v>
      </c>
      <c r="D50" s="13" t="s">
        <v>134</v>
      </c>
      <c r="E50" s="13" t="s">
        <v>135</v>
      </c>
      <c r="F50" s="8" t="str">
        <f>VLOOKUP(E50,[1]Sheet1!$C$4:$E$545,2,0)</f>
        <v>巴东县沿渡河镇人力资源和社会保障服务中心</v>
      </c>
      <c r="G50" s="8" t="str">
        <f>VLOOKUP(E50,[1]Sheet1!$C$4:$E$545,3,0)</f>
        <v>人力资源综合服务岗</v>
      </c>
      <c r="H50" s="9" t="s">
        <v>16</v>
      </c>
      <c r="I50" s="11">
        <v>1</v>
      </c>
      <c r="J50" s="8">
        <v>98.5</v>
      </c>
      <c r="K50" s="8">
        <v>84.5</v>
      </c>
      <c r="L50" s="8">
        <v>183</v>
      </c>
      <c r="M50" s="12">
        <v>61</v>
      </c>
      <c r="N50" s="11"/>
      <c r="O50" s="12">
        <v>61</v>
      </c>
      <c r="P50" s="11">
        <v>3</v>
      </c>
    </row>
    <row r="51" spans="1:16" x14ac:dyDescent="0.15">
      <c r="A51" s="7">
        <v>49</v>
      </c>
      <c r="B51" s="13" t="s">
        <v>140</v>
      </c>
      <c r="C51" s="13" t="s">
        <v>141</v>
      </c>
      <c r="D51" s="13" t="s">
        <v>142</v>
      </c>
      <c r="E51" s="13" t="s">
        <v>143</v>
      </c>
      <c r="F51" s="8" t="str">
        <f>VLOOKUP(E51,[1]Sheet1!$C$4:$E$545,2,0)</f>
        <v>巴东县大支坪镇人力资源和社会保障服务中心</v>
      </c>
      <c r="G51" s="8" t="str">
        <f>VLOOKUP(E51,[1]Sheet1!$C$4:$E$545,3,0)</f>
        <v>人力资源综合服务岗</v>
      </c>
      <c r="H51" s="9" t="s">
        <v>16</v>
      </c>
      <c r="I51" s="11">
        <v>1</v>
      </c>
      <c r="J51" s="8">
        <v>83.5</v>
      </c>
      <c r="K51" s="8">
        <v>102.5</v>
      </c>
      <c r="L51" s="8">
        <v>186</v>
      </c>
      <c r="M51" s="12">
        <v>62</v>
      </c>
      <c r="N51" s="11"/>
      <c r="O51" s="12">
        <v>62</v>
      </c>
      <c r="P51" s="11">
        <v>1</v>
      </c>
    </row>
    <row r="52" spans="1:16" x14ac:dyDescent="0.15">
      <c r="A52" s="7">
        <v>50</v>
      </c>
      <c r="B52" s="13" t="s">
        <v>144</v>
      </c>
      <c r="C52" s="13" t="s">
        <v>145</v>
      </c>
      <c r="D52" s="13" t="s">
        <v>142</v>
      </c>
      <c r="E52" s="13" t="s">
        <v>143</v>
      </c>
      <c r="F52" s="8" t="str">
        <f>VLOOKUP(E52,[1]Sheet1!$C$4:$E$545,2,0)</f>
        <v>巴东县大支坪镇人力资源和社会保障服务中心</v>
      </c>
      <c r="G52" s="8" t="str">
        <f>VLOOKUP(E52,[1]Sheet1!$C$4:$E$545,3,0)</f>
        <v>人力资源综合服务岗</v>
      </c>
      <c r="H52" s="9" t="s">
        <v>16</v>
      </c>
      <c r="I52" s="11">
        <v>1</v>
      </c>
      <c r="J52" s="8">
        <v>85.5</v>
      </c>
      <c r="K52" s="8">
        <v>90.5</v>
      </c>
      <c r="L52" s="8">
        <v>176</v>
      </c>
      <c r="M52" s="12">
        <v>58.6666666666667</v>
      </c>
      <c r="N52" s="11"/>
      <c r="O52" s="12">
        <v>58.6666666666667</v>
      </c>
      <c r="P52" s="11">
        <v>2</v>
      </c>
    </row>
    <row r="53" spans="1:16" x14ac:dyDescent="0.15">
      <c r="A53" s="7">
        <v>51</v>
      </c>
      <c r="B53" s="13" t="s">
        <v>146</v>
      </c>
      <c r="C53" s="13" t="s">
        <v>147</v>
      </c>
      <c r="D53" s="13" t="s">
        <v>142</v>
      </c>
      <c r="E53" s="13" t="s">
        <v>143</v>
      </c>
      <c r="F53" s="8" t="str">
        <f>VLOOKUP(E53,[1]Sheet1!$C$4:$E$545,2,0)</f>
        <v>巴东县大支坪镇人力资源和社会保障服务中心</v>
      </c>
      <c r="G53" s="8" t="str">
        <f>VLOOKUP(E53,[1]Sheet1!$C$4:$E$545,3,0)</f>
        <v>人力资源综合服务岗</v>
      </c>
      <c r="H53" s="9" t="s">
        <v>16</v>
      </c>
      <c r="I53" s="11">
        <v>1</v>
      </c>
      <c r="J53" s="8">
        <v>84</v>
      </c>
      <c r="K53" s="8">
        <v>79.5</v>
      </c>
      <c r="L53" s="8">
        <v>163.5</v>
      </c>
      <c r="M53" s="12">
        <v>54.5</v>
      </c>
      <c r="N53" s="11"/>
      <c r="O53" s="12">
        <v>54.5</v>
      </c>
      <c r="P53" s="11">
        <v>3</v>
      </c>
    </row>
    <row r="54" spans="1:16" x14ac:dyDescent="0.15">
      <c r="A54" s="7">
        <v>52</v>
      </c>
      <c r="B54" s="13" t="s">
        <v>148</v>
      </c>
      <c r="C54" s="13" t="s">
        <v>149</v>
      </c>
      <c r="D54" s="13" t="s">
        <v>150</v>
      </c>
      <c r="E54" s="13" t="s">
        <v>151</v>
      </c>
      <c r="F54" s="8" t="str">
        <f>VLOOKUP(E54,[1]Sheet1!$C$4:$E$545,2,0)</f>
        <v>巴东县绿葱坡镇人力资源和社会保障服务中心</v>
      </c>
      <c r="G54" s="8" t="str">
        <f>VLOOKUP(E54,[1]Sheet1!$C$4:$E$545,3,0)</f>
        <v>人力资源综合服务岗</v>
      </c>
      <c r="H54" s="9" t="s">
        <v>16</v>
      </c>
      <c r="I54" s="11">
        <v>1</v>
      </c>
      <c r="J54" s="8">
        <v>89.5</v>
      </c>
      <c r="K54" s="8">
        <v>121.5</v>
      </c>
      <c r="L54" s="8">
        <v>211</v>
      </c>
      <c r="M54" s="12">
        <v>70.3333333333333</v>
      </c>
      <c r="N54" s="11"/>
      <c r="O54" s="12">
        <v>70.3333333333333</v>
      </c>
      <c r="P54" s="11">
        <v>1</v>
      </c>
    </row>
    <row r="55" spans="1:16" x14ac:dyDescent="0.15">
      <c r="A55" s="7">
        <v>53</v>
      </c>
      <c r="B55" s="13" t="s">
        <v>152</v>
      </c>
      <c r="C55" s="13" t="s">
        <v>153</v>
      </c>
      <c r="D55" s="13" t="s">
        <v>150</v>
      </c>
      <c r="E55" s="13" t="s">
        <v>151</v>
      </c>
      <c r="F55" s="8" t="str">
        <f>VLOOKUP(E55,[1]Sheet1!$C$4:$E$545,2,0)</f>
        <v>巴东县绿葱坡镇人力资源和社会保障服务中心</v>
      </c>
      <c r="G55" s="8" t="str">
        <f>VLOOKUP(E55,[1]Sheet1!$C$4:$E$545,3,0)</f>
        <v>人力资源综合服务岗</v>
      </c>
      <c r="H55" s="9" t="s">
        <v>16</v>
      </c>
      <c r="I55" s="11">
        <v>1</v>
      </c>
      <c r="J55" s="8">
        <v>93</v>
      </c>
      <c r="K55" s="8">
        <v>109</v>
      </c>
      <c r="L55" s="8">
        <v>202</v>
      </c>
      <c r="M55" s="12">
        <v>67.3333333333333</v>
      </c>
      <c r="N55" s="11"/>
      <c r="O55" s="12">
        <v>67.3333333333333</v>
      </c>
      <c r="P55" s="11">
        <v>2</v>
      </c>
    </row>
    <row r="56" spans="1:16" x14ac:dyDescent="0.15">
      <c r="A56" s="7">
        <v>54</v>
      </c>
      <c r="B56" s="13" t="s">
        <v>154</v>
      </c>
      <c r="C56" s="13" t="s">
        <v>155</v>
      </c>
      <c r="D56" s="13" t="s">
        <v>150</v>
      </c>
      <c r="E56" s="13" t="s">
        <v>151</v>
      </c>
      <c r="F56" s="8" t="str">
        <f>VLOOKUP(E56,[1]Sheet1!$C$4:$E$545,2,0)</f>
        <v>巴东县绿葱坡镇人力资源和社会保障服务中心</v>
      </c>
      <c r="G56" s="8" t="str">
        <f>VLOOKUP(E56,[1]Sheet1!$C$4:$E$545,3,0)</f>
        <v>人力资源综合服务岗</v>
      </c>
      <c r="H56" s="9" t="s">
        <v>16</v>
      </c>
      <c r="I56" s="11">
        <v>1</v>
      </c>
      <c r="J56" s="8">
        <v>90</v>
      </c>
      <c r="K56" s="8">
        <v>97.5</v>
      </c>
      <c r="L56" s="8">
        <v>187.5</v>
      </c>
      <c r="M56" s="12">
        <v>62.5</v>
      </c>
      <c r="N56" s="11"/>
      <c r="O56" s="12">
        <v>62.5</v>
      </c>
      <c r="P56" s="11">
        <v>3</v>
      </c>
    </row>
    <row r="57" spans="1:16" x14ac:dyDescent="0.15">
      <c r="A57" s="7">
        <v>55</v>
      </c>
      <c r="B57" s="13" t="s">
        <v>156</v>
      </c>
      <c r="C57" s="13" t="s">
        <v>157</v>
      </c>
      <c r="D57" s="13" t="s">
        <v>158</v>
      </c>
      <c r="E57" s="13" t="s">
        <v>159</v>
      </c>
      <c r="F57" s="8" t="str">
        <f>VLOOKUP(E57,[1]Sheet1!$C$4:$E$545,2,0)</f>
        <v>巴东县茶店子镇人力资源和社会保障服务中心</v>
      </c>
      <c r="G57" s="8" t="str">
        <f>VLOOKUP(E57,[1]Sheet1!$C$4:$E$545,3,0)</f>
        <v>人力资源综合服务岗</v>
      </c>
      <c r="H57" s="9" t="s">
        <v>16</v>
      </c>
      <c r="I57" s="11">
        <v>1</v>
      </c>
      <c r="J57" s="8">
        <v>75.5</v>
      </c>
      <c r="K57" s="8">
        <v>90.5</v>
      </c>
      <c r="L57" s="8">
        <v>166</v>
      </c>
      <c r="M57" s="12">
        <v>55.3333333333333</v>
      </c>
      <c r="N57" s="11"/>
      <c r="O57" s="12">
        <v>55.3333333333333</v>
      </c>
      <c r="P57" s="11">
        <v>1</v>
      </c>
    </row>
    <row r="58" spans="1:16" x14ac:dyDescent="0.15">
      <c r="A58" s="7">
        <v>56</v>
      </c>
      <c r="B58" s="13" t="s">
        <v>160</v>
      </c>
      <c r="C58" s="13" t="s">
        <v>161</v>
      </c>
      <c r="D58" s="13" t="s">
        <v>158</v>
      </c>
      <c r="E58" s="13" t="s">
        <v>159</v>
      </c>
      <c r="F58" s="8" t="str">
        <f>VLOOKUP(E58,[1]Sheet1!$C$4:$E$545,2,0)</f>
        <v>巴东县茶店子镇人力资源和社会保障服务中心</v>
      </c>
      <c r="G58" s="8" t="str">
        <f>VLOOKUP(E58,[1]Sheet1!$C$4:$E$545,3,0)</f>
        <v>人力资源综合服务岗</v>
      </c>
      <c r="H58" s="9" t="s">
        <v>16</v>
      </c>
      <c r="I58" s="11">
        <v>1</v>
      </c>
      <c r="J58" s="8">
        <v>75</v>
      </c>
      <c r="K58" s="8">
        <v>91</v>
      </c>
      <c r="L58" s="8">
        <v>166</v>
      </c>
      <c r="M58" s="12">
        <v>55.3333333333333</v>
      </c>
      <c r="N58" s="11"/>
      <c r="O58" s="12">
        <v>55.3333333333333</v>
      </c>
      <c r="P58" s="11">
        <v>1</v>
      </c>
    </row>
    <row r="59" spans="1:16" x14ac:dyDescent="0.15">
      <c r="A59" s="7">
        <v>57</v>
      </c>
      <c r="B59" s="13" t="s">
        <v>162</v>
      </c>
      <c r="C59" s="13" t="s">
        <v>163</v>
      </c>
      <c r="D59" s="13" t="s">
        <v>158</v>
      </c>
      <c r="E59" s="13" t="s">
        <v>159</v>
      </c>
      <c r="F59" s="8" t="str">
        <f>VLOOKUP(E59,[1]Sheet1!$C$4:$E$545,2,0)</f>
        <v>巴东县茶店子镇人力资源和社会保障服务中心</v>
      </c>
      <c r="G59" s="8" t="str">
        <f>VLOOKUP(E59,[1]Sheet1!$C$4:$E$545,3,0)</f>
        <v>人力资源综合服务岗</v>
      </c>
      <c r="H59" s="9" t="s">
        <v>16</v>
      </c>
      <c r="I59" s="11">
        <v>1</v>
      </c>
      <c r="J59" s="8">
        <v>77</v>
      </c>
      <c r="K59" s="8">
        <v>82</v>
      </c>
      <c r="L59" s="8">
        <v>159</v>
      </c>
      <c r="M59" s="12">
        <v>53</v>
      </c>
      <c r="N59" s="11"/>
      <c r="O59" s="12">
        <v>53</v>
      </c>
      <c r="P59" s="11">
        <v>3</v>
      </c>
    </row>
    <row r="60" spans="1:16" x14ac:dyDescent="0.15">
      <c r="A60" s="7">
        <v>58</v>
      </c>
      <c r="B60" s="13" t="s">
        <v>164</v>
      </c>
      <c r="C60" s="13" t="s">
        <v>165</v>
      </c>
      <c r="D60" s="13" t="s">
        <v>166</v>
      </c>
      <c r="E60" s="13" t="s">
        <v>167</v>
      </c>
      <c r="F60" s="8" t="str">
        <f>VLOOKUP(E60,[1]Sheet1!$C$4:$E$545,2,0)</f>
        <v>巴东县金果坪乡人力资源和社会保障服务中心</v>
      </c>
      <c r="G60" s="8" t="str">
        <f>VLOOKUP(E60,[1]Sheet1!$C$4:$E$545,3,0)</f>
        <v>人力资源综合服务岗</v>
      </c>
      <c r="H60" s="9" t="s">
        <v>16</v>
      </c>
      <c r="I60" s="11">
        <v>1</v>
      </c>
      <c r="J60" s="8">
        <v>83</v>
      </c>
      <c r="K60" s="8">
        <v>107.5</v>
      </c>
      <c r="L60" s="8">
        <v>190.5</v>
      </c>
      <c r="M60" s="12">
        <v>63.5</v>
      </c>
      <c r="N60" s="11"/>
      <c r="O60" s="12">
        <v>63.5</v>
      </c>
      <c r="P60" s="11">
        <v>1</v>
      </c>
    </row>
    <row r="61" spans="1:16" x14ac:dyDescent="0.15">
      <c r="A61" s="7">
        <v>59</v>
      </c>
      <c r="B61" s="13" t="s">
        <v>168</v>
      </c>
      <c r="C61" s="13" t="s">
        <v>169</v>
      </c>
      <c r="D61" s="13" t="s">
        <v>166</v>
      </c>
      <c r="E61" s="13" t="s">
        <v>167</v>
      </c>
      <c r="F61" s="8" t="str">
        <f>VLOOKUP(E61,[1]Sheet1!$C$4:$E$545,2,0)</f>
        <v>巴东县金果坪乡人力资源和社会保障服务中心</v>
      </c>
      <c r="G61" s="8" t="str">
        <f>VLOOKUP(E61,[1]Sheet1!$C$4:$E$545,3,0)</f>
        <v>人力资源综合服务岗</v>
      </c>
      <c r="H61" s="9" t="s">
        <v>16</v>
      </c>
      <c r="I61" s="11">
        <v>1</v>
      </c>
      <c r="J61" s="8">
        <v>82</v>
      </c>
      <c r="K61" s="8">
        <v>108</v>
      </c>
      <c r="L61" s="8">
        <v>190</v>
      </c>
      <c r="M61" s="12">
        <v>63.3333333333333</v>
      </c>
      <c r="N61" s="11"/>
      <c r="O61" s="12">
        <v>63.3333333333333</v>
      </c>
      <c r="P61" s="11">
        <v>2</v>
      </c>
    </row>
    <row r="62" spans="1:16" x14ac:dyDescent="0.15">
      <c r="A62" s="7">
        <v>60</v>
      </c>
      <c r="B62" s="13" t="s">
        <v>170</v>
      </c>
      <c r="C62" s="13" t="s">
        <v>171</v>
      </c>
      <c r="D62" s="13" t="s">
        <v>166</v>
      </c>
      <c r="E62" s="13" t="s">
        <v>167</v>
      </c>
      <c r="F62" s="8" t="str">
        <f>VLOOKUP(E62,[1]Sheet1!$C$4:$E$545,2,0)</f>
        <v>巴东县金果坪乡人力资源和社会保障服务中心</v>
      </c>
      <c r="G62" s="8" t="str">
        <f>VLOOKUP(E62,[1]Sheet1!$C$4:$E$545,3,0)</f>
        <v>人力资源综合服务岗</v>
      </c>
      <c r="H62" s="9" t="s">
        <v>16</v>
      </c>
      <c r="I62" s="11">
        <v>1</v>
      </c>
      <c r="J62" s="8">
        <v>78.5</v>
      </c>
      <c r="K62" s="8">
        <v>103.5</v>
      </c>
      <c r="L62" s="8">
        <v>182</v>
      </c>
      <c r="M62" s="12">
        <v>60.6666666666667</v>
      </c>
      <c r="N62" s="11"/>
      <c r="O62" s="12">
        <v>60.6666666666667</v>
      </c>
      <c r="P62" s="11">
        <v>3</v>
      </c>
    </row>
    <row r="63" spans="1:16" x14ac:dyDescent="0.15">
      <c r="A63" s="7">
        <v>61</v>
      </c>
      <c r="B63" s="13" t="s">
        <v>172</v>
      </c>
      <c r="C63" s="13" t="s">
        <v>173</v>
      </c>
      <c r="D63" s="13" t="s">
        <v>174</v>
      </c>
      <c r="E63" s="13" t="s">
        <v>175</v>
      </c>
      <c r="F63" s="8" t="str">
        <f>VLOOKUP(E63,[1]Sheet1!$C$4:$E$545,2,0)</f>
        <v>巴东县地质灾害监测防治中心</v>
      </c>
      <c r="G63" s="8" t="str">
        <f>VLOOKUP(E63,[1]Sheet1!$C$4:$E$545,3,0)</f>
        <v>地质灾害监测防治岗位</v>
      </c>
      <c r="H63" s="9" t="s">
        <v>16</v>
      </c>
      <c r="I63" s="11">
        <v>1</v>
      </c>
      <c r="J63" s="8">
        <v>86</v>
      </c>
      <c r="K63" s="8">
        <v>106.5</v>
      </c>
      <c r="L63" s="8">
        <v>192.5</v>
      </c>
      <c r="M63" s="12">
        <v>64.1666666666667</v>
      </c>
      <c r="N63" s="11"/>
      <c r="O63" s="12">
        <v>64.1666666666667</v>
      </c>
      <c r="P63" s="11">
        <v>1</v>
      </c>
    </row>
    <row r="64" spans="1:16" x14ac:dyDescent="0.15">
      <c r="A64" s="7">
        <v>62</v>
      </c>
      <c r="B64" s="13" t="s">
        <v>176</v>
      </c>
      <c r="C64" s="13" t="s">
        <v>177</v>
      </c>
      <c r="D64" s="13" t="s">
        <v>174</v>
      </c>
      <c r="E64" s="13" t="s">
        <v>175</v>
      </c>
      <c r="F64" s="8" t="str">
        <f>VLOOKUP(E64,[1]Sheet1!$C$4:$E$545,2,0)</f>
        <v>巴东县地质灾害监测防治中心</v>
      </c>
      <c r="G64" s="8" t="str">
        <f>VLOOKUP(E64,[1]Sheet1!$C$4:$E$545,3,0)</f>
        <v>地质灾害监测防治岗位</v>
      </c>
      <c r="H64" s="9" t="s">
        <v>16</v>
      </c>
      <c r="I64" s="11">
        <v>1</v>
      </c>
      <c r="J64" s="8">
        <v>85.5</v>
      </c>
      <c r="K64" s="8">
        <v>96.5</v>
      </c>
      <c r="L64" s="8">
        <v>182</v>
      </c>
      <c r="M64" s="12">
        <v>60.6666666666667</v>
      </c>
      <c r="N64" s="11"/>
      <c r="O64" s="12">
        <v>60.6666666666667</v>
      </c>
      <c r="P64" s="11">
        <v>2</v>
      </c>
    </row>
    <row r="65" spans="1:16" x14ac:dyDescent="0.15">
      <c r="A65" s="7">
        <v>63</v>
      </c>
      <c r="B65" s="13" t="s">
        <v>178</v>
      </c>
      <c r="C65" s="13" t="s">
        <v>179</v>
      </c>
      <c r="D65" s="13" t="s">
        <v>174</v>
      </c>
      <c r="E65" s="13" t="s">
        <v>175</v>
      </c>
      <c r="F65" s="8" t="str">
        <f>VLOOKUP(E65,[1]Sheet1!$C$4:$E$545,2,0)</f>
        <v>巴东县地质灾害监测防治中心</v>
      </c>
      <c r="G65" s="8" t="str">
        <f>VLOOKUP(E65,[1]Sheet1!$C$4:$E$545,3,0)</f>
        <v>地质灾害监测防治岗位</v>
      </c>
      <c r="H65" s="9" t="s">
        <v>16</v>
      </c>
      <c r="I65" s="11">
        <v>1</v>
      </c>
      <c r="J65" s="8">
        <v>75.5</v>
      </c>
      <c r="K65" s="8">
        <v>101</v>
      </c>
      <c r="L65" s="8">
        <v>176.5</v>
      </c>
      <c r="M65" s="12">
        <v>58.8333333333333</v>
      </c>
      <c r="N65" s="11"/>
      <c r="O65" s="12">
        <v>58.8333333333333</v>
      </c>
      <c r="P65" s="11">
        <v>3</v>
      </c>
    </row>
    <row r="66" spans="1:16" x14ac:dyDescent="0.15">
      <c r="A66" s="7">
        <v>64</v>
      </c>
      <c r="B66" s="13" t="s">
        <v>180</v>
      </c>
      <c r="C66" s="13" t="s">
        <v>181</v>
      </c>
      <c r="D66" s="13" t="s">
        <v>182</v>
      </c>
      <c r="E66" s="13" t="s">
        <v>183</v>
      </c>
      <c r="F66" s="8" t="str">
        <f>VLOOKUP(E66,[1]Sheet1!$C$4:$E$545,2,0)</f>
        <v>巴东县不动产登记中心</v>
      </c>
      <c r="G66" s="8" t="str">
        <f>VLOOKUP(E66,[1]Sheet1!$C$4:$E$545,3,0)</f>
        <v>不动产登记岗位</v>
      </c>
      <c r="H66" s="9" t="s">
        <v>16</v>
      </c>
      <c r="I66" s="11">
        <v>1</v>
      </c>
      <c r="J66" s="8">
        <v>73.5</v>
      </c>
      <c r="K66" s="8">
        <v>107</v>
      </c>
      <c r="L66" s="8">
        <v>180.5</v>
      </c>
      <c r="M66" s="12">
        <v>60.1666666666667</v>
      </c>
      <c r="N66" s="11">
        <v>5</v>
      </c>
      <c r="O66" s="12">
        <v>65.1666666666667</v>
      </c>
      <c r="P66" s="11">
        <v>1</v>
      </c>
    </row>
    <row r="67" spans="1:16" x14ac:dyDescent="0.15">
      <c r="A67" s="7">
        <v>65</v>
      </c>
      <c r="B67" s="13" t="s">
        <v>184</v>
      </c>
      <c r="C67" s="13" t="s">
        <v>185</v>
      </c>
      <c r="D67" s="13" t="s">
        <v>182</v>
      </c>
      <c r="E67" s="13" t="s">
        <v>183</v>
      </c>
      <c r="F67" s="8" t="str">
        <f>VLOOKUP(E67,[1]Sheet1!$C$4:$E$545,2,0)</f>
        <v>巴东县不动产登记中心</v>
      </c>
      <c r="G67" s="8" t="str">
        <f>VLOOKUP(E67,[1]Sheet1!$C$4:$E$545,3,0)</f>
        <v>不动产登记岗位</v>
      </c>
      <c r="H67" s="9" t="s">
        <v>16</v>
      </c>
      <c r="I67" s="11">
        <v>1</v>
      </c>
      <c r="J67" s="8">
        <v>90</v>
      </c>
      <c r="K67" s="8">
        <v>103.5</v>
      </c>
      <c r="L67" s="8">
        <v>193.5</v>
      </c>
      <c r="M67" s="12">
        <v>64.5</v>
      </c>
      <c r="N67" s="11"/>
      <c r="O67" s="12">
        <v>64.5</v>
      </c>
      <c r="P67" s="11">
        <v>2</v>
      </c>
    </row>
    <row r="68" spans="1:16" x14ac:dyDescent="0.15">
      <c r="A68" s="7">
        <v>66</v>
      </c>
      <c r="B68" s="13" t="s">
        <v>186</v>
      </c>
      <c r="C68" s="13" t="s">
        <v>187</v>
      </c>
      <c r="D68" s="13" t="s">
        <v>182</v>
      </c>
      <c r="E68" s="13" t="s">
        <v>183</v>
      </c>
      <c r="F68" s="8" t="str">
        <f>VLOOKUP(E68,[1]Sheet1!$C$4:$E$545,2,0)</f>
        <v>巴东县不动产登记中心</v>
      </c>
      <c r="G68" s="8" t="str">
        <f>VLOOKUP(E68,[1]Sheet1!$C$4:$E$545,3,0)</f>
        <v>不动产登记岗位</v>
      </c>
      <c r="H68" s="9" t="s">
        <v>16</v>
      </c>
      <c r="I68" s="11">
        <v>1</v>
      </c>
      <c r="J68" s="8">
        <v>96.5</v>
      </c>
      <c r="K68" s="8">
        <v>95.5</v>
      </c>
      <c r="L68" s="8">
        <v>192</v>
      </c>
      <c r="M68" s="12">
        <v>64</v>
      </c>
      <c r="N68" s="11"/>
      <c r="O68" s="12">
        <v>64</v>
      </c>
      <c r="P68" s="11">
        <v>3</v>
      </c>
    </row>
    <row r="69" spans="1:16" x14ac:dyDescent="0.15">
      <c r="A69" s="7">
        <v>67</v>
      </c>
      <c r="B69" s="13" t="s">
        <v>188</v>
      </c>
      <c r="C69" s="13" t="s">
        <v>189</v>
      </c>
      <c r="D69" s="13" t="s">
        <v>190</v>
      </c>
      <c r="E69" s="13" t="s">
        <v>191</v>
      </c>
      <c r="F69" s="8" t="str">
        <f>VLOOKUP(E69,[1]Sheet1!$C$4:$E$545,2,0)</f>
        <v>巴东县土地整治中心</v>
      </c>
      <c r="G69" s="8" t="str">
        <f>VLOOKUP(E69,[1]Sheet1!$C$4:$E$545,3,0)</f>
        <v>土地整治岗位</v>
      </c>
      <c r="H69" s="9" t="s">
        <v>16</v>
      </c>
      <c r="I69" s="11">
        <v>1</v>
      </c>
      <c r="J69" s="8">
        <v>88.5</v>
      </c>
      <c r="K69" s="8">
        <v>109</v>
      </c>
      <c r="L69" s="8">
        <v>197.5</v>
      </c>
      <c r="M69" s="12">
        <v>65.8333333333333</v>
      </c>
      <c r="N69" s="11"/>
      <c r="O69" s="12">
        <v>65.8333333333333</v>
      </c>
      <c r="P69" s="11">
        <v>1</v>
      </c>
    </row>
    <row r="70" spans="1:16" x14ac:dyDescent="0.15">
      <c r="A70" s="7">
        <v>68</v>
      </c>
      <c r="B70" s="13" t="s">
        <v>192</v>
      </c>
      <c r="C70" s="13" t="s">
        <v>193</v>
      </c>
      <c r="D70" s="13" t="s">
        <v>190</v>
      </c>
      <c r="E70" s="13" t="s">
        <v>191</v>
      </c>
      <c r="F70" s="8" t="str">
        <f>VLOOKUP(E70,[1]Sheet1!$C$4:$E$545,2,0)</f>
        <v>巴东县土地整治中心</v>
      </c>
      <c r="G70" s="8" t="str">
        <f>VLOOKUP(E70,[1]Sheet1!$C$4:$E$545,3,0)</f>
        <v>土地整治岗位</v>
      </c>
      <c r="H70" s="9" t="s">
        <v>16</v>
      </c>
      <c r="I70" s="11">
        <v>1</v>
      </c>
      <c r="J70" s="8">
        <v>82.5</v>
      </c>
      <c r="K70" s="8">
        <v>104.5</v>
      </c>
      <c r="L70" s="8">
        <v>187</v>
      </c>
      <c r="M70" s="12">
        <v>62.3333333333333</v>
      </c>
      <c r="N70" s="11"/>
      <c r="O70" s="12">
        <v>62.3333333333333</v>
      </c>
      <c r="P70" s="11">
        <v>2</v>
      </c>
    </row>
    <row r="71" spans="1:16" x14ac:dyDescent="0.15">
      <c r="A71" s="7">
        <v>69</v>
      </c>
      <c r="B71" s="13" t="s">
        <v>194</v>
      </c>
      <c r="C71" s="13" t="s">
        <v>195</v>
      </c>
      <c r="D71" s="13" t="s">
        <v>190</v>
      </c>
      <c r="E71" s="13" t="s">
        <v>191</v>
      </c>
      <c r="F71" s="8" t="str">
        <f>VLOOKUP(E71,[1]Sheet1!$C$4:$E$545,2,0)</f>
        <v>巴东县土地整治中心</v>
      </c>
      <c r="G71" s="8" t="str">
        <f>VLOOKUP(E71,[1]Sheet1!$C$4:$E$545,3,0)</f>
        <v>土地整治岗位</v>
      </c>
      <c r="H71" s="9" t="s">
        <v>16</v>
      </c>
      <c r="I71" s="11">
        <v>1</v>
      </c>
      <c r="J71" s="8">
        <v>82</v>
      </c>
      <c r="K71" s="8">
        <v>98.5</v>
      </c>
      <c r="L71" s="8">
        <v>180.5</v>
      </c>
      <c r="M71" s="12">
        <v>60.1666666666667</v>
      </c>
      <c r="N71" s="11"/>
      <c r="O71" s="12">
        <v>60.1666666666667</v>
      </c>
      <c r="P71" s="11">
        <v>3</v>
      </c>
    </row>
    <row r="72" spans="1:16" x14ac:dyDescent="0.15">
      <c r="A72" s="7">
        <v>70</v>
      </c>
      <c r="B72" s="13" t="s">
        <v>196</v>
      </c>
      <c r="C72" s="13" t="s">
        <v>197</v>
      </c>
      <c r="D72" s="13" t="s">
        <v>198</v>
      </c>
      <c r="E72" s="13" t="s">
        <v>199</v>
      </c>
      <c r="F72" s="8" t="str">
        <f>VLOOKUP(E72,[1]Sheet1!$C$4:$E$545,2,0)</f>
        <v>巴东县国土资源局沿渡河国土资源所</v>
      </c>
      <c r="G72" s="8" t="str">
        <f>VLOOKUP(E72,[1]Sheet1!$C$4:$E$545,3,0)</f>
        <v>土地管理岗位</v>
      </c>
      <c r="H72" s="9" t="s">
        <v>16</v>
      </c>
      <c r="I72" s="11">
        <v>1</v>
      </c>
      <c r="J72" s="8">
        <v>93</v>
      </c>
      <c r="K72" s="8">
        <v>109</v>
      </c>
      <c r="L72" s="8">
        <v>202</v>
      </c>
      <c r="M72" s="12">
        <v>67.3333333333333</v>
      </c>
      <c r="N72" s="11"/>
      <c r="O72" s="12">
        <v>67.3333333333333</v>
      </c>
      <c r="P72" s="11">
        <v>1</v>
      </c>
    </row>
    <row r="73" spans="1:16" x14ac:dyDescent="0.15">
      <c r="A73" s="7">
        <v>71</v>
      </c>
      <c r="B73" s="13" t="s">
        <v>200</v>
      </c>
      <c r="C73" s="13" t="s">
        <v>201</v>
      </c>
      <c r="D73" s="13" t="s">
        <v>198</v>
      </c>
      <c r="E73" s="13" t="s">
        <v>199</v>
      </c>
      <c r="F73" s="8" t="str">
        <f>VLOOKUP(E73,[1]Sheet1!$C$4:$E$545,2,0)</f>
        <v>巴东县国土资源局沿渡河国土资源所</v>
      </c>
      <c r="G73" s="8" t="str">
        <f>VLOOKUP(E73,[1]Sheet1!$C$4:$E$545,3,0)</f>
        <v>土地管理岗位</v>
      </c>
      <c r="H73" s="9" t="s">
        <v>16</v>
      </c>
      <c r="I73" s="11">
        <v>1</v>
      </c>
      <c r="J73" s="8">
        <v>84</v>
      </c>
      <c r="K73" s="8">
        <v>85</v>
      </c>
      <c r="L73" s="8">
        <v>169</v>
      </c>
      <c r="M73" s="12">
        <v>56.3333333333333</v>
      </c>
      <c r="N73" s="11"/>
      <c r="O73" s="12">
        <v>56.3333333333333</v>
      </c>
      <c r="P73" s="11">
        <v>2</v>
      </c>
    </row>
    <row r="74" spans="1:16" x14ac:dyDescent="0.15">
      <c r="A74" s="7">
        <v>72</v>
      </c>
      <c r="B74" s="13" t="s">
        <v>202</v>
      </c>
      <c r="C74" s="13" t="s">
        <v>203</v>
      </c>
      <c r="D74" s="13" t="s">
        <v>198</v>
      </c>
      <c r="E74" s="13" t="s">
        <v>199</v>
      </c>
      <c r="F74" s="8" t="str">
        <f>VLOOKUP(E74,[1]Sheet1!$C$4:$E$545,2,0)</f>
        <v>巴东县国土资源局沿渡河国土资源所</v>
      </c>
      <c r="G74" s="8" t="str">
        <f>VLOOKUP(E74,[1]Sheet1!$C$4:$E$545,3,0)</f>
        <v>土地管理岗位</v>
      </c>
      <c r="H74" s="9" t="s">
        <v>16</v>
      </c>
      <c r="I74" s="11">
        <v>1</v>
      </c>
      <c r="J74" s="8">
        <v>67.5</v>
      </c>
      <c r="K74" s="8">
        <v>94.5</v>
      </c>
      <c r="L74" s="8">
        <v>162</v>
      </c>
      <c r="M74" s="12">
        <v>54</v>
      </c>
      <c r="N74" s="11"/>
      <c r="O74" s="12">
        <v>54</v>
      </c>
      <c r="P74" s="11">
        <v>3</v>
      </c>
    </row>
    <row r="75" spans="1:16" x14ac:dyDescent="0.15">
      <c r="A75" s="7">
        <v>73</v>
      </c>
      <c r="B75" s="13" t="s">
        <v>204</v>
      </c>
      <c r="C75" s="13" t="s">
        <v>205</v>
      </c>
      <c r="D75" s="13" t="s">
        <v>206</v>
      </c>
      <c r="E75" s="13" t="s">
        <v>207</v>
      </c>
      <c r="F75" s="8" t="str">
        <f>VLOOKUP(E75,[1]Sheet1!$C$4:$E$545,2,0)</f>
        <v>巴东县国土资源局绿葱坡国土资源所</v>
      </c>
      <c r="G75" s="8" t="str">
        <f>VLOOKUP(E75,[1]Sheet1!$C$4:$E$545,3,0)</f>
        <v>土地管理岗位</v>
      </c>
      <c r="H75" s="9" t="s">
        <v>16</v>
      </c>
      <c r="I75" s="11">
        <v>1</v>
      </c>
      <c r="J75" s="8">
        <v>67</v>
      </c>
      <c r="K75" s="8">
        <v>96</v>
      </c>
      <c r="L75" s="8">
        <v>163</v>
      </c>
      <c r="M75" s="12">
        <v>54.3333333333333</v>
      </c>
      <c r="N75" s="11"/>
      <c r="O75" s="12">
        <v>54.3333333333333</v>
      </c>
      <c r="P75" s="11">
        <v>1</v>
      </c>
    </row>
    <row r="76" spans="1:16" x14ac:dyDescent="0.15">
      <c r="A76" s="7">
        <v>74</v>
      </c>
      <c r="B76" s="13" t="s">
        <v>208</v>
      </c>
      <c r="C76" s="13" t="s">
        <v>209</v>
      </c>
      <c r="D76" s="13" t="s">
        <v>206</v>
      </c>
      <c r="E76" s="13" t="s">
        <v>207</v>
      </c>
      <c r="F76" s="8" t="str">
        <f>VLOOKUP(E76,[1]Sheet1!$C$4:$E$545,2,0)</f>
        <v>巴东县国土资源局绿葱坡国土资源所</v>
      </c>
      <c r="G76" s="8" t="str">
        <f>VLOOKUP(E76,[1]Sheet1!$C$4:$E$545,3,0)</f>
        <v>土地管理岗位</v>
      </c>
      <c r="H76" s="9" t="s">
        <v>16</v>
      </c>
      <c r="I76" s="11">
        <v>1</v>
      </c>
      <c r="J76" s="8">
        <v>68.5</v>
      </c>
      <c r="K76" s="8">
        <v>88</v>
      </c>
      <c r="L76" s="8">
        <v>156.5</v>
      </c>
      <c r="M76" s="12">
        <v>52.1666666666667</v>
      </c>
      <c r="N76" s="11"/>
      <c r="O76" s="12">
        <v>52.1666666666667</v>
      </c>
      <c r="P76" s="11">
        <v>2</v>
      </c>
    </row>
    <row r="77" spans="1:16" x14ac:dyDescent="0.15">
      <c r="A77" s="7">
        <v>75</v>
      </c>
      <c r="B77" s="13" t="s">
        <v>210</v>
      </c>
      <c r="C77" s="13" t="s">
        <v>211</v>
      </c>
      <c r="D77" s="13" t="s">
        <v>206</v>
      </c>
      <c r="E77" s="13" t="s">
        <v>207</v>
      </c>
      <c r="F77" s="8" t="str">
        <f>VLOOKUP(E77,[1]Sheet1!$C$4:$E$545,2,0)</f>
        <v>巴东县国土资源局绿葱坡国土资源所</v>
      </c>
      <c r="G77" s="8" t="str">
        <f>VLOOKUP(E77,[1]Sheet1!$C$4:$E$545,3,0)</f>
        <v>土地管理岗位</v>
      </c>
      <c r="H77" s="9" t="s">
        <v>16</v>
      </c>
      <c r="I77" s="11">
        <v>1</v>
      </c>
      <c r="J77" s="8">
        <v>74</v>
      </c>
      <c r="K77" s="8">
        <v>74</v>
      </c>
      <c r="L77" s="8">
        <v>148</v>
      </c>
      <c r="M77" s="12">
        <v>49.3333333333333</v>
      </c>
      <c r="N77" s="11"/>
      <c r="O77" s="12">
        <v>49.3333333333333</v>
      </c>
      <c r="P77" s="11">
        <v>3</v>
      </c>
    </row>
    <row r="78" spans="1:16" x14ac:dyDescent="0.15">
      <c r="A78" s="7">
        <v>76</v>
      </c>
      <c r="B78" s="13" t="s">
        <v>212</v>
      </c>
      <c r="C78" s="13" t="s">
        <v>213</v>
      </c>
      <c r="D78" s="13" t="s">
        <v>214</v>
      </c>
      <c r="E78" s="13" t="s">
        <v>215</v>
      </c>
      <c r="F78" s="8" t="str">
        <f>VLOOKUP(E78,[1]Sheet1!$C$4:$E$545,2,0)</f>
        <v>巴东县建设工程质量监督站</v>
      </c>
      <c r="G78" s="8" t="str">
        <f>VLOOKUP(E78,[1]Sheet1!$C$4:$E$545,3,0)</f>
        <v>建设工程质量监督岗</v>
      </c>
      <c r="H78" s="9" t="s">
        <v>16</v>
      </c>
      <c r="I78" s="11">
        <v>2</v>
      </c>
      <c r="J78" s="8">
        <v>91.5</v>
      </c>
      <c r="K78" s="8">
        <v>113</v>
      </c>
      <c r="L78" s="8">
        <v>204.5</v>
      </c>
      <c r="M78" s="12">
        <v>68.1666666666667</v>
      </c>
      <c r="N78" s="11"/>
      <c r="O78" s="12">
        <v>68.1666666666667</v>
      </c>
      <c r="P78" s="11">
        <v>1</v>
      </c>
    </row>
    <row r="79" spans="1:16" x14ac:dyDescent="0.15">
      <c r="A79" s="7">
        <v>77</v>
      </c>
      <c r="B79" s="13" t="s">
        <v>216</v>
      </c>
      <c r="C79" s="13" t="s">
        <v>217</v>
      </c>
      <c r="D79" s="13" t="s">
        <v>214</v>
      </c>
      <c r="E79" s="13" t="s">
        <v>215</v>
      </c>
      <c r="F79" s="8" t="str">
        <f>VLOOKUP(E79,[1]Sheet1!$C$4:$E$545,2,0)</f>
        <v>巴东县建设工程质量监督站</v>
      </c>
      <c r="G79" s="8" t="str">
        <f>VLOOKUP(E79,[1]Sheet1!$C$4:$E$545,3,0)</f>
        <v>建设工程质量监督岗</v>
      </c>
      <c r="H79" s="9" t="s">
        <v>16</v>
      </c>
      <c r="I79" s="11">
        <v>2</v>
      </c>
      <c r="J79" s="8">
        <v>80.5</v>
      </c>
      <c r="K79" s="8">
        <v>110.5</v>
      </c>
      <c r="L79" s="8">
        <v>191</v>
      </c>
      <c r="M79" s="12">
        <v>63.6666666666667</v>
      </c>
      <c r="N79" s="11"/>
      <c r="O79" s="12">
        <v>63.6666666666667</v>
      </c>
      <c r="P79" s="11">
        <v>2</v>
      </c>
    </row>
    <row r="80" spans="1:16" x14ac:dyDescent="0.15">
      <c r="A80" s="7">
        <v>78</v>
      </c>
      <c r="B80" s="13" t="s">
        <v>218</v>
      </c>
      <c r="C80" s="13" t="s">
        <v>219</v>
      </c>
      <c r="D80" s="13" t="s">
        <v>214</v>
      </c>
      <c r="E80" s="13" t="s">
        <v>215</v>
      </c>
      <c r="F80" s="8" t="str">
        <f>VLOOKUP(E80,[1]Sheet1!$C$4:$E$545,2,0)</f>
        <v>巴东县建设工程质量监督站</v>
      </c>
      <c r="G80" s="8" t="str">
        <f>VLOOKUP(E80,[1]Sheet1!$C$4:$E$545,3,0)</f>
        <v>建设工程质量监督岗</v>
      </c>
      <c r="H80" s="9" t="s">
        <v>16</v>
      </c>
      <c r="I80" s="11">
        <v>2</v>
      </c>
      <c r="J80" s="8">
        <v>83.5</v>
      </c>
      <c r="K80" s="8">
        <v>103.5</v>
      </c>
      <c r="L80" s="8">
        <v>187</v>
      </c>
      <c r="M80" s="12">
        <v>62.3333333333333</v>
      </c>
      <c r="N80" s="11"/>
      <c r="O80" s="12">
        <v>62.3333333333333</v>
      </c>
      <c r="P80" s="11">
        <v>3</v>
      </c>
    </row>
    <row r="81" spans="1:16" x14ac:dyDescent="0.15">
      <c r="A81" s="7">
        <v>79</v>
      </c>
      <c r="B81" s="13" t="s">
        <v>220</v>
      </c>
      <c r="C81" s="13" t="s">
        <v>221</v>
      </c>
      <c r="D81" s="13" t="s">
        <v>214</v>
      </c>
      <c r="E81" s="13" t="s">
        <v>215</v>
      </c>
      <c r="F81" s="8" t="str">
        <f>VLOOKUP(E81,[1]Sheet1!$C$4:$E$545,2,0)</f>
        <v>巴东县建设工程质量监督站</v>
      </c>
      <c r="G81" s="8" t="str">
        <f>VLOOKUP(E81,[1]Sheet1!$C$4:$E$545,3,0)</f>
        <v>建设工程质量监督岗</v>
      </c>
      <c r="H81" s="9" t="s">
        <v>16</v>
      </c>
      <c r="I81" s="11">
        <v>2</v>
      </c>
      <c r="J81" s="8">
        <v>73</v>
      </c>
      <c r="K81" s="8">
        <v>95</v>
      </c>
      <c r="L81" s="8">
        <v>168</v>
      </c>
      <c r="M81" s="12">
        <v>56</v>
      </c>
      <c r="N81" s="11">
        <v>5</v>
      </c>
      <c r="O81" s="12">
        <v>61</v>
      </c>
      <c r="P81" s="11">
        <v>4</v>
      </c>
    </row>
    <row r="82" spans="1:16" x14ac:dyDescent="0.15">
      <c r="A82" s="7">
        <v>80</v>
      </c>
      <c r="B82" s="13" t="s">
        <v>222</v>
      </c>
      <c r="C82" s="13" t="s">
        <v>223</v>
      </c>
      <c r="D82" s="13" t="s">
        <v>214</v>
      </c>
      <c r="E82" s="13" t="s">
        <v>215</v>
      </c>
      <c r="F82" s="8" t="str">
        <f>VLOOKUP(E82,[1]Sheet1!$C$4:$E$545,2,0)</f>
        <v>巴东县建设工程质量监督站</v>
      </c>
      <c r="G82" s="8" t="str">
        <f>VLOOKUP(E82,[1]Sheet1!$C$4:$E$545,3,0)</f>
        <v>建设工程质量监督岗</v>
      </c>
      <c r="H82" s="9" t="s">
        <v>16</v>
      </c>
      <c r="I82" s="11">
        <v>2</v>
      </c>
      <c r="J82" s="8">
        <v>80.5</v>
      </c>
      <c r="K82" s="8">
        <v>102</v>
      </c>
      <c r="L82" s="8">
        <v>182.5</v>
      </c>
      <c r="M82" s="12">
        <v>60.8333333333333</v>
      </c>
      <c r="N82" s="11"/>
      <c r="O82" s="12">
        <v>60.8333333333333</v>
      </c>
      <c r="P82" s="11">
        <v>5</v>
      </c>
    </row>
    <row r="83" spans="1:16" x14ac:dyDescent="0.15">
      <c r="A83" s="7">
        <v>81</v>
      </c>
      <c r="B83" s="13" t="s">
        <v>224</v>
      </c>
      <c r="C83" s="13" t="s">
        <v>225</v>
      </c>
      <c r="D83" s="13" t="s">
        <v>214</v>
      </c>
      <c r="E83" s="13" t="s">
        <v>215</v>
      </c>
      <c r="F83" s="8" t="str">
        <f>VLOOKUP(E83,[1]Sheet1!$C$4:$E$545,2,0)</f>
        <v>巴东县建设工程质量监督站</v>
      </c>
      <c r="G83" s="8" t="str">
        <f>VLOOKUP(E83,[1]Sheet1!$C$4:$E$545,3,0)</f>
        <v>建设工程质量监督岗</v>
      </c>
      <c r="H83" s="9" t="s">
        <v>16</v>
      </c>
      <c r="I83" s="11">
        <v>2</v>
      </c>
      <c r="J83" s="8">
        <v>74</v>
      </c>
      <c r="K83" s="8">
        <v>102.5</v>
      </c>
      <c r="L83" s="8">
        <v>176.5</v>
      </c>
      <c r="M83" s="12">
        <v>58.8333333333333</v>
      </c>
      <c r="N83" s="11"/>
      <c r="O83" s="12">
        <v>58.8333333333333</v>
      </c>
      <c r="P83" s="11">
        <v>6</v>
      </c>
    </row>
    <row r="84" spans="1:16" x14ac:dyDescent="0.15">
      <c r="A84" s="7">
        <v>82</v>
      </c>
      <c r="B84" s="13" t="s">
        <v>226</v>
      </c>
      <c r="C84" s="13" t="s">
        <v>227</v>
      </c>
      <c r="D84" s="13" t="s">
        <v>228</v>
      </c>
      <c r="E84" s="13" t="s">
        <v>229</v>
      </c>
      <c r="F84" s="8" t="str">
        <f>VLOOKUP(E84,[1]Sheet1!$C$4:$E$545,2,0)</f>
        <v>巴东县园林局</v>
      </c>
      <c r="G84" s="8" t="str">
        <f>VLOOKUP(E84,[1]Sheet1!$C$4:$E$545,3,0)</f>
        <v>园林规划建设岗位</v>
      </c>
      <c r="H84" s="9" t="s">
        <v>16</v>
      </c>
      <c r="I84" s="11">
        <v>1</v>
      </c>
      <c r="J84" s="8">
        <v>98.5</v>
      </c>
      <c r="K84" s="8">
        <v>87</v>
      </c>
      <c r="L84" s="8">
        <v>185.5</v>
      </c>
      <c r="M84" s="12">
        <v>61.8333333333333</v>
      </c>
      <c r="N84" s="11"/>
      <c r="O84" s="12">
        <v>61.8333333333333</v>
      </c>
      <c r="P84" s="11">
        <v>1</v>
      </c>
    </row>
    <row r="85" spans="1:16" x14ac:dyDescent="0.15">
      <c r="A85" s="7">
        <v>83</v>
      </c>
      <c r="B85" s="13" t="s">
        <v>230</v>
      </c>
      <c r="C85" s="13" t="s">
        <v>231</v>
      </c>
      <c r="D85" s="13" t="s">
        <v>228</v>
      </c>
      <c r="E85" s="13" t="s">
        <v>229</v>
      </c>
      <c r="F85" s="8" t="str">
        <f>VLOOKUP(E85,[1]Sheet1!$C$4:$E$545,2,0)</f>
        <v>巴东县园林局</v>
      </c>
      <c r="G85" s="8" t="str">
        <f>VLOOKUP(E85,[1]Sheet1!$C$4:$E$545,3,0)</f>
        <v>园林规划建设岗位</v>
      </c>
      <c r="H85" s="9" t="s">
        <v>16</v>
      </c>
      <c r="I85" s="11">
        <v>1</v>
      </c>
      <c r="J85" s="8">
        <v>90</v>
      </c>
      <c r="K85" s="8">
        <v>90</v>
      </c>
      <c r="L85" s="8">
        <v>180</v>
      </c>
      <c r="M85" s="12">
        <v>60</v>
      </c>
      <c r="N85" s="11"/>
      <c r="O85" s="12">
        <v>60</v>
      </c>
      <c r="P85" s="11">
        <v>2</v>
      </c>
    </row>
    <row r="86" spans="1:16" x14ac:dyDescent="0.15">
      <c r="A86" s="7">
        <v>84</v>
      </c>
      <c r="B86" s="13" t="s">
        <v>232</v>
      </c>
      <c r="C86" s="13" t="s">
        <v>233</v>
      </c>
      <c r="D86" s="13" t="s">
        <v>228</v>
      </c>
      <c r="E86" s="13" t="s">
        <v>229</v>
      </c>
      <c r="F86" s="8" t="str">
        <f>VLOOKUP(E86,[1]Sheet1!$C$4:$E$545,2,0)</f>
        <v>巴东县园林局</v>
      </c>
      <c r="G86" s="8" t="str">
        <f>VLOOKUP(E86,[1]Sheet1!$C$4:$E$545,3,0)</f>
        <v>园林规划建设岗位</v>
      </c>
      <c r="H86" s="9" t="s">
        <v>16</v>
      </c>
      <c r="I86" s="11">
        <v>1</v>
      </c>
      <c r="J86" s="8">
        <v>77</v>
      </c>
      <c r="K86" s="8">
        <v>87.5</v>
      </c>
      <c r="L86" s="8">
        <v>164.5</v>
      </c>
      <c r="M86" s="12">
        <v>54.8333333333333</v>
      </c>
      <c r="N86" s="11"/>
      <c r="O86" s="12">
        <v>54.8333333333333</v>
      </c>
      <c r="P86" s="11">
        <v>3</v>
      </c>
    </row>
    <row r="87" spans="1:16" x14ac:dyDescent="0.15">
      <c r="A87" s="7">
        <v>85</v>
      </c>
      <c r="B87" s="13" t="s">
        <v>234</v>
      </c>
      <c r="C87" s="13" t="s">
        <v>235</v>
      </c>
      <c r="D87" s="13" t="s">
        <v>236</v>
      </c>
      <c r="E87" s="13" t="s">
        <v>237</v>
      </c>
      <c r="F87" s="8" t="str">
        <f>VLOOKUP(E87,[1]Sheet1!$C$4:$E$545,2,0)</f>
        <v>巴东县市容环卫局</v>
      </c>
      <c r="G87" s="8" t="str">
        <f>VLOOKUP(E87,[1]Sheet1!$C$4:$E$545,3,0)</f>
        <v>办公室工作人员</v>
      </c>
      <c r="H87" s="9" t="s">
        <v>16</v>
      </c>
      <c r="I87" s="11">
        <v>1</v>
      </c>
      <c r="J87" s="8">
        <v>78</v>
      </c>
      <c r="K87" s="8">
        <v>104</v>
      </c>
      <c r="L87" s="8">
        <v>182</v>
      </c>
      <c r="M87" s="12">
        <v>60.6666666666667</v>
      </c>
      <c r="N87" s="11"/>
      <c r="O87" s="12">
        <v>60.6666666666667</v>
      </c>
      <c r="P87" s="11">
        <v>1</v>
      </c>
    </row>
    <row r="88" spans="1:16" x14ac:dyDescent="0.15">
      <c r="A88" s="7">
        <v>86</v>
      </c>
      <c r="B88" s="13" t="s">
        <v>238</v>
      </c>
      <c r="C88" s="13" t="s">
        <v>239</v>
      </c>
      <c r="D88" s="13" t="s">
        <v>236</v>
      </c>
      <c r="E88" s="13" t="s">
        <v>237</v>
      </c>
      <c r="F88" s="8" t="str">
        <f>VLOOKUP(E88,[1]Sheet1!$C$4:$E$545,2,0)</f>
        <v>巴东县市容环卫局</v>
      </c>
      <c r="G88" s="8" t="str">
        <f>VLOOKUP(E88,[1]Sheet1!$C$4:$E$545,3,0)</f>
        <v>办公室工作人员</v>
      </c>
      <c r="H88" s="9" t="s">
        <v>16</v>
      </c>
      <c r="I88" s="11">
        <v>1</v>
      </c>
      <c r="J88" s="8">
        <v>66.5</v>
      </c>
      <c r="K88" s="8">
        <v>101</v>
      </c>
      <c r="L88" s="8">
        <v>167.5</v>
      </c>
      <c r="M88" s="12">
        <v>55.8333333333333</v>
      </c>
      <c r="N88" s="11"/>
      <c r="O88" s="12">
        <v>55.8333333333333</v>
      </c>
      <c r="P88" s="11">
        <v>2</v>
      </c>
    </row>
    <row r="89" spans="1:16" x14ac:dyDescent="0.15">
      <c r="A89" s="7">
        <v>87</v>
      </c>
      <c r="B89" s="13" t="s">
        <v>240</v>
      </c>
      <c r="C89" s="13" t="s">
        <v>241</v>
      </c>
      <c r="D89" s="13" t="s">
        <v>236</v>
      </c>
      <c r="E89" s="13" t="s">
        <v>237</v>
      </c>
      <c r="F89" s="8" t="str">
        <f>VLOOKUP(E89,[1]Sheet1!$C$4:$E$545,2,0)</f>
        <v>巴东县市容环卫局</v>
      </c>
      <c r="G89" s="8" t="str">
        <f>VLOOKUP(E89,[1]Sheet1!$C$4:$E$545,3,0)</f>
        <v>办公室工作人员</v>
      </c>
      <c r="H89" s="9" t="s">
        <v>16</v>
      </c>
      <c r="I89" s="11">
        <v>1</v>
      </c>
      <c r="J89" s="8">
        <v>76.5</v>
      </c>
      <c r="K89" s="8">
        <v>89.5</v>
      </c>
      <c r="L89" s="8">
        <v>166</v>
      </c>
      <c r="M89" s="12">
        <v>55.3333333333333</v>
      </c>
      <c r="N89" s="11"/>
      <c r="O89" s="12">
        <v>55.3333333333333</v>
      </c>
      <c r="P89" s="11">
        <v>3</v>
      </c>
    </row>
    <row r="90" spans="1:16" x14ac:dyDescent="0.15">
      <c r="A90" s="7">
        <v>88</v>
      </c>
      <c r="B90" s="13" t="s">
        <v>242</v>
      </c>
      <c r="C90" s="13" t="s">
        <v>243</v>
      </c>
      <c r="D90" s="13" t="s">
        <v>236</v>
      </c>
      <c r="E90" s="13" t="s">
        <v>244</v>
      </c>
      <c r="F90" s="8" t="str">
        <f>VLOOKUP(E90,[1]Sheet1!$C$4:$E$545,2,0)</f>
        <v>巴东县市容环卫局</v>
      </c>
      <c r="G90" s="8" t="str">
        <f>VLOOKUP(E90,[1]Sheet1!$C$4:$E$545,3,0)</f>
        <v>办公室工作人员</v>
      </c>
      <c r="H90" s="9" t="s">
        <v>16</v>
      </c>
      <c r="I90" s="11">
        <v>1</v>
      </c>
      <c r="J90" s="8">
        <v>76</v>
      </c>
      <c r="K90" s="8">
        <v>92.5</v>
      </c>
      <c r="L90" s="8">
        <v>168.5</v>
      </c>
      <c r="M90" s="12">
        <v>56.1666666666667</v>
      </c>
      <c r="N90" s="11"/>
      <c r="O90" s="12">
        <v>56.1666666666667</v>
      </c>
      <c r="P90" s="11">
        <v>1</v>
      </c>
    </row>
    <row r="91" spans="1:16" x14ac:dyDescent="0.15">
      <c r="A91" s="7">
        <v>89</v>
      </c>
      <c r="B91" s="13" t="s">
        <v>245</v>
      </c>
      <c r="C91" s="13" t="s">
        <v>246</v>
      </c>
      <c r="D91" s="13" t="s">
        <v>236</v>
      </c>
      <c r="E91" s="13" t="s">
        <v>244</v>
      </c>
      <c r="F91" s="8" t="str">
        <f>VLOOKUP(E91,[1]Sheet1!$C$4:$E$545,2,0)</f>
        <v>巴东县市容环卫局</v>
      </c>
      <c r="G91" s="8" t="str">
        <f>VLOOKUP(E91,[1]Sheet1!$C$4:$E$545,3,0)</f>
        <v>办公室工作人员</v>
      </c>
      <c r="H91" s="9" t="s">
        <v>16</v>
      </c>
      <c r="I91" s="11">
        <v>1</v>
      </c>
      <c r="J91" s="8">
        <v>61</v>
      </c>
      <c r="K91" s="8">
        <v>76</v>
      </c>
      <c r="L91" s="8">
        <v>137</v>
      </c>
      <c r="M91" s="12">
        <v>45.6666666666667</v>
      </c>
      <c r="N91" s="11"/>
      <c r="O91" s="12">
        <v>45.6666666666667</v>
      </c>
      <c r="P91" s="11">
        <v>2</v>
      </c>
    </row>
    <row r="92" spans="1:16" x14ac:dyDescent="0.15">
      <c r="A92" s="7">
        <v>90</v>
      </c>
      <c r="B92" s="13" t="s">
        <v>247</v>
      </c>
      <c r="C92" s="13" t="s">
        <v>248</v>
      </c>
      <c r="D92" s="13" t="s">
        <v>236</v>
      </c>
      <c r="E92" s="13" t="s">
        <v>244</v>
      </c>
      <c r="F92" s="8" t="str">
        <f>VLOOKUP(E92,[1]Sheet1!$C$4:$E$545,2,0)</f>
        <v>巴东县市容环卫局</v>
      </c>
      <c r="G92" s="8" t="str">
        <f>VLOOKUP(E92,[1]Sheet1!$C$4:$E$545,3,0)</f>
        <v>办公室工作人员</v>
      </c>
      <c r="H92" s="9" t="s">
        <v>16</v>
      </c>
      <c r="I92" s="11">
        <v>1</v>
      </c>
      <c r="J92" s="8">
        <v>61.5</v>
      </c>
      <c r="K92" s="8">
        <v>61.5</v>
      </c>
      <c r="L92" s="8">
        <v>123</v>
      </c>
      <c r="M92" s="12">
        <v>41</v>
      </c>
      <c r="N92" s="11"/>
      <c r="O92" s="12">
        <v>41</v>
      </c>
      <c r="P92" s="11">
        <v>3</v>
      </c>
    </row>
    <row r="93" spans="1:16" x14ac:dyDescent="0.15">
      <c r="A93" s="7">
        <v>91</v>
      </c>
      <c r="B93" s="13" t="s">
        <v>249</v>
      </c>
      <c r="C93" s="13" t="s">
        <v>250</v>
      </c>
      <c r="D93" s="13" t="s">
        <v>236</v>
      </c>
      <c r="E93" s="13" t="s">
        <v>251</v>
      </c>
      <c r="F93" s="8" t="str">
        <f>VLOOKUP(E93,[1]Sheet1!$C$4:$E$545,2,0)</f>
        <v>巴东县市容环卫局</v>
      </c>
      <c r="G93" s="8" t="str">
        <f>VLOOKUP(E93,[1]Sheet1!$C$4:$E$545,3,0)</f>
        <v>办公室工作人员</v>
      </c>
      <c r="H93" s="9" t="s">
        <v>16</v>
      </c>
      <c r="I93" s="11">
        <v>1</v>
      </c>
      <c r="J93" s="8">
        <v>113.5</v>
      </c>
      <c r="K93" s="8">
        <v>80</v>
      </c>
      <c r="L93" s="8">
        <v>193.5</v>
      </c>
      <c r="M93" s="12">
        <v>64.5</v>
      </c>
      <c r="N93" s="11"/>
      <c r="O93" s="12">
        <v>64.5</v>
      </c>
      <c r="P93" s="11">
        <v>1</v>
      </c>
    </row>
    <row r="94" spans="1:16" x14ac:dyDescent="0.15">
      <c r="A94" s="7">
        <v>92</v>
      </c>
      <c r="B94" s="13" t="s">
        <v>252</v>
      </c>
      <c r="C94" s="13" t="s">
        <v>253</v>
      </c>
      <c r="D94" s="13" t="s">
        <v>236</v>
      </c>
      <c r="E94" s="13" t="s">
        <v>251</v>
      </c>
      <c r="F94" s="8" t="str">
        <f>VLOOKUP(E94,[1]Sheet1!$C$4:$E$545,2,0)</f>
        <v>巴东县市容环卫局</v>
      </c>
      <c r="G94" s="8" t="str">
        <f>VLOOKUP(E94,[1]Sheet1!$C$4:$E$545,3,0)</f>
        <v>办公室工作人员</v>
      </c>
      <c r="H94" s="9" t="s">
        <v>16</v>
      </c>
      <c r="I94" s="11">
        <v>1</v>
      </c>
      <c r="J94" s="8">
        <v>86.5</v>
      </c>
      <c r="K94" s="8">
        <v>106.5</v>
      </c>
      <c r="L94" s="8">
        <v>193</v>
      </c>
      <c r="M94" s="12">
        <v>64.3333333333333</v>
      </c>
      <c r="N94" s="11"/>
      <c r="O94" s="12">
        <v>64.3333333333333</v>
      </c>
      <c r="P94" s="11">
        <v>2</v>
      </c>
    </row>
    <row r="95" spans="1:16" x14ac:dyDescent="0.15">
      <c r="A95" s="7">
        <v>93</v>
      </c>
      <c r="B95" s="13" t="s">
        <v>254</v>
      </c>
      <c r="C95" s="13" t="s">
        <v>255</v>
      </c>
      <c r="D95" s="13" t="s">
        <v>236</v>
      </c>
      <c r="E95" s="13" t="s">
        <v>251</v>
      </c>
      <c r="F95" s="8" t="str">
        <f>VLOOKUP(E95,[1]Sheet1!$C$4:$E$545,2,0)</f>
        <v>巴东县市容环卫局</v>
      </c>
      <c r="G95" s="8" t="str">
        <f>VLOOKUP(E95,[1]Sheet1!$C$4:$E$545,3,0)</f>
        <v>办公室工作人员</v>
      </c>
      <c r="H95" s="9" t="s">
        <v>16</v>
      </c>
      <c r="I95" s="11">
        <v>1</v>
      </c>
      <c r="J95" s="8">
        <v>82.5</v>
      </c>
      <c r="K95" s="8">
        <v>101.5</v>
      </c>
      <c r="L95" s="8">
        <v>184</v>
      </c>
      <c r="M95" s="12">
        <v>61.3333333333333</v>
      </c>
      <c r="N95" s="11"/>
      <c r="O95" s="12">
        <v>61.3333333333333</v>
      </c>
      <c r="P95" s="11">
        <v>3</v>
      </c>
    </row>
    <row r="96" spans="1:16" x14ac:dyDescent="0.15">
      <c r="A96" s="7">
        <v>94</v>
      </c>
      <c r="B96" s="13" t="s">
        <v>256</v>
      </c>
      <c r="C96" s="13" t="s">
        <v>257</v>
      </c>
      <c r="D96" s="13" t="s">
        <v>258</v>
      </c>
      <c r="E96" s="13" t="s">
        <v>259</v>
      </c>
      <c r="F96" s="8" t="str">
        <f>VLOOKUP(E96,[1]Sheet1!$C$4:$E$545,2,0)</f>
        <v>巴东县市政管理局</v>
      </c>
      <c r="G96" s="8" t="str">
        <f>VLOOKUP(E96,[1]Sheet1!$C$4:$E$545,3,0)</f>
        <v>办公室工作人员</v>
      </c>
      <c r="H96" s="9" t="s">
        <v>16</v>
      </c>
      <c r="I96" s="11">
        <v>1</v>
      </c>
      <c r="J96" s="8">
        <v>95.5</v>
      </c>
      <c r="K96" s="8">
        <v>87</v>
      </c>
      <c r="L96" s="8">
        <v>182.5</v>
      </c>
      <c r="M96" s="12">
        <v>60.8333333333333</v>
      </c>
      <c r="N96" s="11"/>
      <c r="O96" s="12">
        <v>60.8333333333333</v>
      </c>
      <c r="P96" s="11">
        <v>1</v>
      </c>
    </row>
    <row r="97" spans="1:16" x14ac:dyDescent="0.15">
      <c r="A97" s="7">
        <v>95</v>
      </c>
      <c r="B97" s="13" t="s">
        <v>260</v>
      </c>
      <c r="C97" s="13" t="s">
        <v>261</v>
      </c>
      <c r="D97" s="13" t="s">
        <v>258</v>
      </c>
      <c r="E97" s="13" t="s">
        <v>259</v>
      </c>
      <c r="F97" s="8" t="str">
        <f>VLOOKUP(E97,[1]Sheet1!$C$4:$E$545,2,0)</f>
        <v>巴东县市政管理局</v>
      </c>
      <c r="G97" s="8" t="str">
        <f>VLOOKUP(E97,[1]Sheet1!$C$4:$E$545,3,0)</f>
        <v>办公室工作人员</v>
      </c>
      <c r="H97" s="9" t="s">
        <v>16</v>
      </c>
      <c r="I97" s="11">
        <v>1</v>
      </c>
      <c r="J97" s="8">
        <v>81.5</v>
      </c>
      <c r="K97" s="8">
        <v>87.5</v>
      </c>
      <c r="L97" s="8">
        <v>169</v>
      </c>
      <c r="M97" s="12">
        <v>56.3333333333333</v>
      </c>
      <c r="N97" s="11"/>
      <c r="O97" s="12">
        <v>56.3333333333333</v>
      </c>
      <c r="P97" s="11">
        <v>2</v>
      </c>
    </row>
    <row r="98" spans="1:16" x14ac:dyDescent="0.15">
      <c r="A98" s="7">
        <v>96</v>
      </c>
      <c r="B98" s="13" t="s">
        <v>262</v>
      </c>
      <c r="C98" s="13" t="s">
        <v>263</v>
      </c>
      <c r="D98" s="13" t="s">
        <v>258</v>
      </c>
      <c r="E98" s="13" t="s">
        <v>259</v>
      </c>
      <c r="F98" s="8" t="str">
        <f>VLOOKUP(E98,[1]Sheet1!$C$4:$E$545,2,0)</f>
        <v>巴东县市政管理局</v>
      </c>
      <c r="G98" s="8" t="str">
        <f>VLOOKUP(E98,[1]Sheet1!$C$4:$E$545,3,0)</f>
        <v>办公室工作人员</v>
      </c>
      <c r="H98" s="9" t="s">
        <v>16</v>
      </c>
      <c r="I98" s="11">
        <v>1</v>
      </c>
      <c r="J98" s="8">
        <v>74</v>
      </c>
      <c r="K98" s="8">
        <v>94</v>
      </c>
      <c r="L98" s="8">
        <v>168</v>
      </c>
      <c r="M98" s="12">
        <v>56</v>
      </c>
      <c r="N98" s="11"/>
      <c r="O98" s="12">
        <v>56</v>
      </c>
      <c r="P98" s="11">
        <v>3</v>
      </c>
    </row>
    <row r="99" spans="1:16" x14ac:dyDescent="0.15">
      <c r="A99" s="7">
        <v>97</v>
      </c>
      <c r="B99" s="13" t="s">
        <v>264</v>
      </c>
      <c r="C99" s="13" t="s">
        <v>265</v>
      </c>
      <c r="D99" s="13" t="s">
        <v>258</v>
      </c>
      <c r="E99" s="13" t="s">
        <v>266</v>
      </c>
      <c r="F99" s="8" t="str">
        <f>VLOOKUP(E99,[1]Sheet1!$C$4:$E$545,2,0)</f>
        <v>巴东县市政管理局</v>
      </c>
      <c r="G99" s="8" t="str">
        <f>VLOOKUP(E99,[1]Sheet1!$C$4:$E$545,3,0)</f>
        <v>市政设施维护岗位</v>
      </c>
      <c r="H99" s="9" t="s">
        <v>16</v>
      </c>
      <c r="I99" s="11">
        <v>1</v>
      </c>
      <c r="J99" s="8">
        <v>87</v>
      </c>
      <c r="K99" s="8">
        <v>95</v>
      </c>
      <c r="L99" s="8">
        <v>182</v>
      </c>
      <c r="M99" s="12">
        <v>60.6666666666667</v>
      </c>
      <c r="N99" s="11"/>
      <c r="O99" s="12">
        <v>60.6666666666667</v>
      </c>
      <c r="P99" s="11">
        <v>1</v>
      </c>
    </row>
    <row r="100" spans="1:16" x14ac:dyDescent="0.15">
      <c r="A100" s="7">
        <v>98</v>
      </c>
      <c r="B100" s="13" t="s">
        <v>267</v>
      </c>
      <c r="C100" s="13" t="s">
        <v>268</v>
      </c>
      <c r="D100" s="13" t="s">
        <v>258</v>
      </c>
      <c r="E100" s="13" t="s">
        <v>266</v>
      </c>
      <c r="F100" s="8" t="str">
        <f>VLOOKUP(E100,[1]Sheet1!$C$4:$E$545,2,0)</f>
        <v>巴东县市政管理局</v>
      </c>
      <c r="G100" s="8" t="str">
        <f>VLOOKUP(E100,[1]Sheet1!$C$4:$E$545,3,0)</f>
        <v>市政设施维护岗位</v>
      </c>
      <c r="H100" s="9" t="s">
        <v>16</v>
      </c>
      <c r="I100" s="11">
        <v>1</v>
      </c>
      <c r="J100" s="8">
        <v>88</v>
      </c>
      <c r="K100" s="8">
        <v>81</v>
      </c>
      <c r="L100" s="8">
        <v>169</v>
      </c>
      <c r="M100" s="12">
        <v>56.3333333333333</v>
      </c>
      <c r="N100" s="11"/>
      <c r="O100" s="12">
        <v>56.3333333333333</v>
      </c>
      <c r="P100" s="11">
        <v>2</v>
      </c>
    </row>
    <row r="101" spans="1:16" x14ac:dyDescent="0.15">
      <c r="A101" s="7">
        <v>99</v>
      </c>
      <c r="B101" s="13" t="s">
        <v>269</v>
      </c>
      <c r="C101" s="13" t="s">
        <v>270</v>
      </c>
      <c r="D101" s="13" t="s">
        <v>258</v>
      </c>
      <c r="E101" s="13" t="s">
        <v>266</v>
      </c>
      <c r="F101" s="8" t="str">
        <f>VLOOKUP(E101,[1]Sheet1!$C$4:$E$545,2,0)</f>
        <v>巴东县市政管理局</v>
      </c>
      <c r="G101" s="8" t="str">
        <f>VLOOKUP(E101,[1]Sheet1!$C$4:$E$545,3,0)</f>
        <v>市政设施维护岗位</v>
      </c>
      <c r="H101" s="9" t="s">
        <v>16</v>
      </c>
      <c r="I101" s="11">
        <v>1</v>
      </c>
      <c r="J101" s="8">
        <v>70.5</v>
      </c>
      <c r="K101" s="8">
        <v>84.5</v>
      </c>
      <c r="L101" s="8">
        <v>155</v>
      </c>
      <c r="M101" s="12">
        <v>51.6666666666667</v>
      </c>
      <c r="N101" s="11"/>
      <c r="O101" s="12">
        <v>51.6666666666667</v>
      </c>
      <c r="P101" s="11">
        <v>3</v>
      </c>
    </row>
    <row r="102" spans="1:16" x14ac:dyDescent="0.15">
      <c r="A102" s="7">
        <v>100</v>
      </c>
      <c r="B102" s="13" t="s">
        <v>271</v>
      </c>
      <c r="C102" s="13" t="s">
        <v>272</v>
      </c>
      <c r="D102" s="13" t="s">
        <v>273</v>
      </c>
      <c r="E102" s="13" t="s">
        <v>274</v>
      </c>
      <c r="F102" s="8" t="str">
        <f>VLOOKUP(E102,[1]Sheet1!$C$4:$E$545,2,0)</f>
        <v>巴东县地方海事处</v>
      </c>
      <c r="G102" s="8" t="str">
        <f>VLOOKUP(E102,[1]Sheet1!$C$4:$E$545,3,0)</f>
        <v>工程技术岗</v>
      </c>
      <c r="H102" s="9" t="s">
        <v>16</v>
      </c>
      <c r="I102" s="11">
        <v>1</v>
      </c>
      <c r="J102" s="8">
        <v>70.5</v>
      </c>
      <c r="K102" s="8">
        <v>102</v>
      </c>
      <c r="L102" s="8">
        <v>172.5</v>
      </c>
      <c r="M102" s="12">
        <v>57.5</v>
      </c>
      <c r="N102" s="11"/>
      <c r="O102" s="12">
        <v>57.5</v>
      </c>
      <c r="P102" s="11">
        <v>1</v>
      </c>
    </row>
    <row r="103" spans="1:16" x14ac:dyDescent="0.15">
      <c r="A103" s="7">
        <v>101</v>
      </c>
      <c r="B103" s="13" t="s">
        <v>275</v>
      </c>
      <c r="C103" s="13" t="s">
        <v>276</v>
      </c>
      <c r="D103" s="13" t="s">
        <v>273</v>
      </c>
      <c r="E103" s="13" t="s">
        <v>274</v>
      </c>
      <c r="F103" s="8" t="str">
        <f>VLOOKUP(E103,[1]Sheet1!$C$4:$E$545,2,0)</f>
        <v>巴东县地方海事处</v>
      </c>
      <c r="G103" s="8" t="str">
        <f>VLOOKUP(E103,[1]Sheet1!$C$4:$E$545,3,0)</f>
        <v>工程技术岗</v>
      </c>
      <c r="H103" s="9" t="s">
        <v>16</v>
      </c>
      <c r="I103" s="11">
        <v>1</v>
      </c>
      <c r="J103" s="8">
        <v>71</v>
      </c>
      <c r="K103" s="8">
        <v>99</v>
      </c>
      <c r="L103" s="8">
        <v>170</v>
      </c>
      <c r="M103" s="12">
        <v>56.6666666666667</v>
      </c>
      <c r="N103" s="11"/>
      <c r="O103" s="12">
        <v>56.6666666666667</v>
      </c>
      <c r="P103" s="11">
        <v>2</v>
      </c>
    </row>
    <row r="104" spans="1:16" x14ac:dyDescent="0.15">
      <c r="A104" s="7">
        <v>102</v>
      </c>
      <c r="B104" s="13" t="s">
        <v>277</v>
      </c>
      <c r="C104" s="13" t="s">
        <v>278</v>
      </c>
      <c r="D104" s="13" t="s">
        <v>273</v>
      </c>
      <c r="E104" s="13" t="s">
        <v>274</v>
      </c>
      <c r="F104" s="8" t="str">
        <f>VLOOKUP(E104,[1]Sheet1!$C$4:$E$545,2,0)</f>
        <v>巴东县地方海事处</v>
      </c>
      <c r="G104" s="8" t="str">
        <f>VLOOKUP(E104,[1]Sheet1!$C$4:$E$545,3,0)</f>
        <v>工程技术岗</v>
      </c>
      <c r="H104" s="9" t="s">
        <v>16</v>
      </c>
      <c r="I104" s="11">
        <v>1</v>
      </c>
      <c r="J104" s="8">
        <v>61.5</v>
      </c>
      <c r="K104" s="8">
        <v>100.5</v>
      </c>
      <c r="L104" s="8">
        <v>162</v>
      </c>
      <c r="M104" s="12">
        <v>54</v>
      </c>
      <c r="N104" s="11"/>
      <c r="O104" s="12">
        <v>54</v>
      </c>
      <c r="P104" s="11">
        <v>3</v>
      </c>
    </row>
    <row r="105" spans="1:16" x14ac:dyDescent="0.15">
      <c r="A105" s="7">
        <v>103</v>
      </c>
      <c r="B105" s="13" t="s">
        <v>279</v>
      </c>
      <c r="C105" s="13" t="s">
        <v>280</v>
      </c>
      <c r="D105" s="13" t="s">
        <v>281</v>
      </c>
      <c r="E105" s="13" t="s">
        <v>282</v>
      </c>
      <c r="F105" s="8" t="str">
        <f>VLOOKUP(E105,[1]Sheet1!$C$4:$E$545,2,0)</f>
        <v>巴东县东瀼口镇水利水产管理站</v>
      </c>
      <c r="G105" s="8" t="str">
        <f>VLOOKUP(E105,[1]Sheet1!$C$4:$E$545,3,0)</f>
        <v>工作人员</v>
      </c>
      <c r="H105" s="9" t="s">
        <v>16</v>
      </c>
      <c r="I105" s="11">
        <v>1</v>
      </c>
      <c r="J105" s="8">
        <v>96.5</v>
      </c>
      <c r="K105" s="8">
        <v>90.5</v>
      </c>
      <c r="L105" s="8">
        <v>187</v>
      </c>
      <c r="M105" s="12">
        <v>62.3333333333333</v>
      </c>
      <c r="N105" s="11"/>
      <c r="O105" s="12">
        <v>62.3333333333333</v>
      </c>
      <c r="P105" s="11">
        <v>1</v>
      </c>
    </row>
    <row r="106" spans="1:16" x14ac:dyDescent="0.15">
      <c r="A106" s="7">
        <v>104</v>
      </c>
      <c r="B106" s="13" t="s">
        <v>283</v>
      </c>
      <c r="C106" s="13" t="s">
        <v>284</v>
      </c>
      <c r="D106" s="13" t="s">
        <v>281</v>
      </c>
      <c r="E106" s="13" t="s">
        <v>282</v>
      </c>
      <c r="F106" s="8" t="str">
        <f>VLOOKUP(E106,[1]Sheet1!$C$4:$E$545,2,0)</f>
        <v>巴东县东瀼口镇水利水产管理站</v>
      </c>
      <c r="G106" s="8" t="str">
        <f>VLOOKUP(E106,[1]Sheet1!$C$4:$E$545,3,0)</f>
        <v>工作人员</v>
      </c>
      <c r="H106" s="9" t="s">
        <v>16</v>
      </c>
      <c r="I106" s="11">
        <v>1</v>
      </c>
      <c r="J106" s="8">
        <v>88</v>
      </c>
      <c r="K106" s="8">
        <v>88.5</v>
      </c>
      <c r="L106" s="8">
        <v>176.5</v>
      </c>
      <c r="M106" s="12">
        <v>58.8333333333333</v>
      </c>
      <c r="N106" s="11"/>
      <c r="O106" s="12">
        <v>58.8333333333333</v>
      </c>
      <c r="P106" s="11">
        <v>2</v>
      </c>
    </row>
    <row r="107" spans="1:16" x14ac:dyDescent="0.15">
      <c r="A107" s="7">
        <v>105</v>
      </c>
      <c r="B107" s="13" t="s">
        <v>285</v>
      </c>
      <c r="C107" s="13" t="s">
        <v>286</v>
      </c>
      <c r="D107" s="13" t="s">
        <v>281</v>
      </c>
      <c r="E107" s="13" t="s">
        <v>282</v>
      </c>
      <c r="F107" s="8" t="str">
        <f>VLOOKUP(E107,[1]Sheet1!$C$4:$E$545,2,0)</f>
        <v>巴东县东瀼口镇水利水产管理站</v>
      </c>
      <c r="G107" s="8" t="str">
        <f>VLOOKUP(E107,[1]Sheet1!$C$4:$E$545,3,0)</f>
        <v>工作人员</v>
      </c>
      <c r="H107" s="9" t="s">
        <v>16</v>
      </c>
      <c r="I107" s="11">
        <v>1</v>
      </c>
      <c r="J107" s="8">
        <v>79.5</v>
      </c>
      <c r="K107" s="8">
        <v>87</v>
      </c>
      <c r="L107" s="8">
        <v>166.5</v>
      </c>
      <c r="M107" s="12">
        <v>55.5</v>
      </c>
      <c r="N107" s="11"/>
      <c r="O107" s="12">
        <v>55.5</v>
      </c>
      <c r="P107" s="11">
        <v>3</v>
      </c>
    </row>
    <row r="108" spans="1:16" x14ac:dyDescent="0.15">
      <c r="A108" s="7">
        <v>106</v>
      </c>
      <c r="B108" s="13" t="s">
        <v>287</v>
      </c>
      <c r="C108" s="13" t="s">
        <v>288</v>
      </c>
      <c r="D108" s="13" t="s">
        <v>289</v>
      </c>
      <c r="E108" s="13" t="s">
        <v>290</v>
      </c>
      <c r="F108" s="8" t="str">
        <f>VLOOKUP(E108,[1]Sheet1!$C$4:$E$545,2,0)</f>
        <v>巴东县绿葱坡镇水利水产管理站</v>
      </c>
      <c r="G108" s="8" t="str">
        <f>VLOOKUP(E108,[1]Sheet1!$C$4:$E$545,3,0)</f>
        <v>工作人员</v>
      </c>
      <c r="H108" s="9" t="s">
        <v>16</v>
      </c>
      <c r="I108" s="11">
        <v>1</v>
      </c>
      <c r="J108" s="8">
        <v>87</v>
      </c>
      <c r="K108" s="8">
        <v>97.5</v>
      </c>
      <c r="L108" s="8">
        <v>184.5</v>
      </c>
      <c r="M108" s="12">
        <v>61.5</v>
      </c>
      <c r="N108" s="11"/>
      <c r="O108" s="12">
        <v>61.5</v>
      </c>
      <c r="P108" s="11">
        <v>1</v>
      </c>
    </row>
    <row r="109" spans="1:16" x14ac:dyDescent="0.15">
      <c r="A109" s="7">
        <v>107</v>
      </c>
      <c r="B109" s="13" t="s">
        <v>291</v>
      </c>
      <c r="C109" s="13" t="s">
        <v>292</v>
      </c>
      <c r="D109" s="13" t="s">
        <v>289</v>
      </c>
      <c r="E109" s="13" t="s">
        <v>290</v>
      </c>
      <c r="F109" s="8" t="str">
        <f>VLOOKUP(E109,[1]Sheet1!$C$4:$E$545,2,0)</f>
        <v>巴东县绿葱坡镇水利水产管理站</v>
      </c>
      <c r="G109" s="8" t="str">
        <f>VLOOKUP(E109,[1]Sheet1!$C$4:$E$545,3,0)</f>
        <v>工作人员</v>
      </c>
      <c r="H109" s="9" t="s">
        <v>16</v>
      </c>
      <c r="I109" s="11">
        <v>1</v>
      </c>
      <c r="J109" s="8">
        <v>74</v>
      </c>
      <c r="K109" s="8">
        <v>84</v>
      </c>
      <c r="L109" s="8">
        <v>158</v>
      </c>
      <c r="M109" s="12">
        <v>52.6666666666667</v>
      </c>
      <c r="N109" s="11"/>
      <c r="O109" s="12">
        <v>52.6666666666667</v>
      </c>
      <c r="P109" s="11">
        <v>2</v>
      </c>
    </row>
    <row r="110" spans="1:16" x14ac:dyDescent="0.15">
      <c r="A110" s="7">
        <v>108</v>
      </c>
      <c r="B110" s="13" t="s">
        <v>293</v>
      </c>
      <c r="C110" s="13" t="s">
        <v>294</v>
      </c>
      <c r="D110" s="13" t="s">
        <v>289</v>
      </c>
      <c r="E110" s="13" t="s">
        <v>290</v>
      </c>
      <c r="F110" s="8" t="str">
        <f>VLOOKUP(E110,[1]Sheet1!$C$4:$E$545,2,0)</f>
        <v>巴东县绿葱坡镇水利水产管理站</v>
      </c>
      <c r="G110" s="8" t="str">
        <f>VLOOKUP(E110,[1]Sheet1!$C$4:$E$545,3,0)</f>
        <v>工作人员</v>
      </c>
      <c r="H110" s="9" t="s">
        <v>16</v>
      </c>
      <c r="I110" s="11">
        <v>1</v>
      </c>
      <c r="J110" s="8">
        <v>68</v>
      </c>
      <c r="K110" s="8">
        <v>87.5</v>
      </c>
      <c r="L110" s="8">
        <v>155.5</v>
      </c>
      <c r="M110" s="12">
        <v>51.8333333333333</v>
      </c>
      <c r="N110" s="11"/>
      <c r="O110" s="12">
        <v>51.8333333333333</v>
      </c>
      <c r="P110" s="11">
        <v>3</v>
      </c>
    </row>
    <row r="111" spans="1:16" x14ac:dyDescent="0.15">
      <c r="A111" s="7">
        <v>109</v>
      </c>
      <c r="B111" s="13" t="s">
        <v>295</v>
      </c>
      <c r="C111" s="13" t="s">
        <v>296</v>
      </c>
      <c r="D111" s="13" t="s">
        <v>297</v>
      </c>
      <c r="E111" s="13" t="s">
        <v>298</v>
      </c>
      <c r="F111" s="8" t="str">
        <f>VLOOKUP(E111,[1]Sheet1!$C$4:$E$545,2,0)</f>
        <v>巴东县大支坪镇水利水产管理站</v>
      </c>
      <c r="G111" s="8" t="str">
        <f>VLOOKUP(E111,[1]Sheet1!$C$4:$E$545,3,0)</f>
        <v>工作人员</v>
      </c>
      <c r="H111" s="9" t="s">
        <v>16</v>
      </c>
      <c r="I111" s="11">
        <v>1</v>
      </c>
      <c r="J111" s="8">
        <v>91</v>
      </c>
      <c r="K111" s="8">
        <v>98</v>
      </c>
      <c r="L111" s="8">
        <v>189</v>
      </c>
      <c r="M111" s="12">
        <v>63</v>
      </c>
      <c r="N111" s="11"/>
      <c r="O111" s="12">
        <v>63</v>
      </c>
      <c r="P111" s="11">
        <v>1</v>
      </c>
    </row>
    <row r="112" spans="1:16" x14ac:dyDescent="0.15">
      <c r="A112" s="7">
        <v>110</v>
      </c>
      <c r="B112" s="13" t="s">
        <v>299</v>
      </c>
      <c r="C112" s="13" t="s">
        <v>300</v>
      </c>
      <c r="D112" s="13" t="s">
        <v>297</v>
      </c>
      <c r="E112" s="13" t="s">
        <v>298</v>
      </c>
      <c r="F112" s="8" t="str">
        <f>VLOOKUP(E112,[1]Sheet1!$C$4:$E$545,2,0)</f>
        <v>巴东县大支坪镇水利水产管理站</v>
      </c>
      <c r="G112" s="8" t="str">
        <f>VLOOKUP(E112,[1]Sheet1!$C$4:$E$545,3,0)</f>
        <v>工作人员</v>
      </c>
      <c r="H112" s="9" t="s">
        <v>16</v>
      </c>
      <c r="I112" s="11">
        <v>1</v>
      </c>
      <c r="J112" s="8">
        <v>79.5</v>
      </c>
      <c r="K112" s="8">
        <v>105.5</v>
      </c>
      <c r="L112" s="8">
        <v>185</v>
      </c>
      <c r="M112" s="12">
        <v>61.6666666666667</v>
      </c>
      <c r="N112" s="11"/>
      <c r="O112" s="12">
        <v>61.6666666666667</v>
      </c>
      <c r="P112" s="11">
        <v>2</v>
      </c>
    </row>
    <row r="113" spans="1:16" x14ac:dyDescent="0.15">
      <c r="A113" s="7">
        <v>111</v>
      </c>
      <c r="B113" s="13" t="s">
        <v>301</v>
      </c>
      <c r="C113" s="13" t="s">
        <v>302</v>
      </c>
      <c r="D113" s="13" t="s">
        <v>297</v>
      </c>
      <c r="E113" s="13" t="s">
        <v>298</v>
      </c>
      <c r="F113" s="8" t="str">
        <f>VLOOKUP(E113,[1]Sheet1!$C$4:$E$545,2,0)</f>
        <v>巴东县大支坪镇水利水产管理站</v>
      </c>
      <c r="G113" s="8" t="str">
        <f>VLOOKUP(E113,[1]Sheet1!$C$4:$E$545,3,0)</f>
        <v>工作人员</v>
      </c>
      <c r="H113" s="9" t="s">
        <v>16</v>
      </c>
      <c r="I113" s="11">
        <v>1</v>
      </c>
      <c r="J113" s="8">
        <v>89.5</v>
      </c>
      <c r="K113" s="8">
        <v>89.5</v>
      </c>
      <c r="L113" s="8">
        <v>179</v>
      </c>
      <c r="M113" s="12">
        <v>59.6666666666667</v>
      </c>
      <c r="N113" s="11"/>
      <c r="O113" s="12">
        <v>59.6666666666667</v>
      </c>
      <c r="P113" s="11">
        <v>3</v>
      </c>
    </row>
    <row r="114" spans="1:16" x14ac:dyDescent="0.15">
      <c r="A114" s="7">
        <v>112</v>
      </c>
      <c r="B114" s="13" t="s">
        <v>303</v>
      </c>
      <c r="C114" s="13" t="s">
        <v>304</v>
      </c>
      <c r="D114" s="13" t="s">
        <v>305</v>
      </c>
      <c r="E114" s="13" t="s">
        <v>306</v>
      </c>
      <c r="F114" s="8" t="str">
        <f>VLOOKUP(E114,[1]Sheet1!$C$4:$E$545,2,0)</f>
        <v>巴东县溪丘湾乡水利水产管理站</v>
      </c>
      <c r="G114" s="8" t="str">
        <f>VLOOKUP(E114,[1]Sheet1!$C$4:$E$545,3,0)</f>
        <v>工作人员</v>
      </c>
      <c r="H114" s="9" t="s">
        <v>16</v>
      </c>
      <c r="I114" s="11">
        <v>1</v>
      </c>
      <c r="J114" s="8">
        <v>73</v>
      </c>
      <c r="K114" s="8">
        <v>90.5</v>
      </c>
      <c r="L114" s="8">
        <v>163.5</v>
      </c>
      <c r="M114" s="12">
        <v>54.5</v>
      </c>
      <c r="N114" s="11"/>
      <c r="O114" s="12">
        <v>54.5</v>
      </c>
      <c r="P114" s="11">
        <v>1</v>
      </c>
    </row>
    <row r="115" spans="1:16" x14ac:dyDescent="0.15">
      <c r="A115" s="7">
        <v>113</v>
      </c>
      <c r="B115" s="13" t="s">
        <v>307</v>
      </c>
      <c r="C115" s="13" t="s">
        <v>308</v>
      </c>
      <c r="D115" s="13" t="s">
        <v>305</v>
      </c>
      <c r="E115" s="13" t="s">
        <v>306</v>
      </c>
      <c r="F115" s="8" t="str">
        <f>VLOOKUP(E115,[1]Sheet1!$C$4:$E$545,2,0)</f>
        <v>巴东县溪丘湾乡水利水产管理站</v>
      </c>
      <c r="G115" s="8" t="str">
        <f>VLOOKUP(E115,[1]Sheet1!$C$4:$E$545,3,0)</f>
        <v>工作人员</v>
      </c>
      <c r="H115" s="9" t="s">
        <v>16</v>
      </c>
      <c r="I115" s="11">
        <v>1</v>
      </c>
      <c r="J115" s="8">
        <v>66</v>
      </c>
      <c r="K115" s="8">
        <v>96</v>
      </c>
      <c r="L115" s="8">
        <v>162</v>
      </c>
      <c r="M115" s="12">
        <v>54</v>
      </c>
      <c r="N115" s="11"/>
      <c r="O115" s="12">
        <v>54</v>
      </c>
      <c r="P115" s="11">
        <v>2</v>
      </c>
    </row>
    <row r="116" spans="1:16" x14ac:dyDescent="0.15">
      <c r="A116" s="7">
        <v>114</v>
      </c>
      <c r="B116" s="13" t="s">
        <v>309</v>
      </c>
      <c r="C116" s="13" t="s">
        <v>310</v>
      </c>
      <c r="D116" s="13" t="s">
        <v>305</v>
      </c>
      <c r="E116" s="13" t="s">
        <v>306</v>
      </c>
      <c r="F116" s="8" t="str">
        <f>VLOOKUP(E116,[1]Sheet1!$C$4:$E$545,2,0)</f>
        <v>巴东县溪丘湾乡水利水产管理站</v>
      </c>
      <c r="G116" s="8" t="str">
        <f>VLOOKUP(E116,[1]Sheet1!$C$4:$E$545,3,0)</f>
        <v>工作人员</v>
      </c>
      <c r="H116" s="9" t="s">
        <v>16</v>
      </c>
      <c r="I116" s="11">
        <v>1</v>
      </c>
      <c r="J116" s="8">
        <v>69</v>
      </c>
      <c r="K116" s="8">
        <v>87.5</v>
      </c>
      <c r="L116" s="8">
        <v>156.5</v>
      </c>
      <c r="M116" s="12">
        <v>52.1666666666667</v>
      </c>
      <c r="N116" s="11"/>
      <c r="O116" s="12">
        <v>52.1666666666667</v>
      </c>
      <c r="P116" s="11">
        <v>3</v>
      </c>
    </row>
    <row r="117" spans="1:16" x14ac:dyDescent="0.15">
      <c r="A117" s="7">
        <v>115</v>
      </c>
      <c r="B117" s="13" t="s">
        <v>311</v>
      </c>
      <c r="C117" s="13" t="s">
        <v>312</v>
      </c>
      <c r="D117" s="13" t="s">
        <v>313</v>
      </c>
      <c r="E117" s="13" t="s">
        <v>314</v>
      </c>
      <c r="F117" s="8" t="str">
        <f>VLOOKUP(E117,[1]Sheet1!$C$4:$E$545,2,0)</f>
        <v>巴东县农村土地承包经营纠纷调解仲裁庭</v>
      </c>
      <c r="G117" s="8" t="str">
        <f>VLOOKUP(E117,[1]Sheet1!$C$4:$E$545,3,0)</f>
        <v>财务会计岗位</v>
      </c>
      <c r="H117" s="9" t="s">
        <v>16</v>
      </c>
      <c r="I117" s="11">
        <v>1</v>
      </c>
      <c r="J117" s="8">
        <v>101</v>
      </c>
      <c r="K117" s="8">
        <v>106.5</v>
      </c>
      <c r="L117" s="8">
        <v>207.5</v>
      </c>
      <c r="M117" s="12">
        <v>69.1666666666667</v>
      </c>
      <c r="N117" s="11"/>
      <c r="O117" s="12">
        <v>69.1666666666667</v>
      </c>
      <c r="P117" s="11">
        <v>1</v>
      </c>
    </row>
    <row r="118" spans="1:16" x14ac:dyDescent="0.15">
      <c r="A118" s="7">
        <v>116</v>
      </c>
      <c r="B118" s="13" t="s">
        <v>315</v>
      </c>
      <c r="C118" s="13" t="s">
        <v>316</v>
      </c>
      <c r="D118" s="13" t="s">
        <v>313</v>
      </c>
      <c r="E118" s="13" t="s">
        <v>314</v>
      </c>
      <c r="F118" s="8" t="str">
        <f>VLOOKUP(E118,[1]Sheet1!$C$4:$E$545,2,0)</f>
        <v>巴东县农村土地承包经营纠纷调解仲裁庭</v>
      </c>
      <c r="G118" s="8" t="str">
        <f>VLOOKUP(E118,[1]Sheet1!$C$4:$E$545,3,0)</f>
        <v>财务会计岗位</v>
      </c>
      <c r="H118" s="9" t="s">
        <v>16</v>
      </c>
      <c r="I118" s="11">
        <v>1</v>
      </c>
      <c r="J118" s="8">
        <v>93</v>
      </c>
      <c r="K118" s="8">
        <v>92</v>
      </c>
      <c r="L118" s="8">
        <v>185</v>
      </c>
      <c r="M118" s="12">
        <v>61.6666666666667</v>
      </c>
      <c r="N118" s="11"/>
      <c r="O118" s="12">
        <v>61.6666666666667</v>
      </c>
      <c r="P118" s="11">
        <v>2</v>
      </c>
    </row>
    <row r="119" spans="1:16" x14ac:dyDescent="0.15">
      <c r="A119" s="7">
        <v>117</v>
      </c>
      <c r="B119" s="13" t="s">
        <v>317</v>
      </c>
      <c r="C119" s="13" t="s">
        <v>318</v>
      </c>
      <c r="D119" s="13" t="s">
        <v>313</v>
      </c>
      <c r="E119" s="13" t="s">
        <v>314</v>
      </c>
      <c r="F119" s="8" t="str">
        <f>VLOOKUP(E119,[1]Sheet1!$C$4:$E$545,2,0)</f>
        <v>巴东县农村土地承包经营纠纷调解仲裁庭</v>
      </c>
      <c r="G119" s="8" t="str">
        <f>VLOOKUP(E119,[1]Sheet1!$C$4:$E$545,3,0)</f>
        <v>财务会计岗位</v>
      </c>
      <c r="H119" s="9" t="s">
        <v>16</v>
      </c>
      <c r="I119" s="11">
        <v>1</v>
      </c>
      <c r="J119" s="8">
        <v>86</v>
      </c>
      <c r="K119" s="8">
        <v>92</v>
      </c>
      <c r="L119" s="8">
        <v>178</v>
      </c>
      <c r="M119" s="12">
        <v>59.3333333333333</v>
      </c>
      <c r="N119" s="11"/>
      <c r="O119" s="12">
        <v>59.3333333333333</v>
      </c>
      <c r="P119" s="11">
        <v>3</v>
      </c>
    </row>
    <row r="120" spans="1:16" x14ac:dyDescent="0.15">
      <c r="A120" s="7">
        <v>118</v>
      </c>
      <c r="B120" s="13" t="s">
        <v>319</v>
      </c>
      <c r="C120" s="13" t="s">
        <v>320</v>
      </c>
      <c r="D120" s="13" t="s">
        <v>313</v>
      </c>
      <c r="E120" s="13" t="s">
        <v>321</v>
      </c>
      <c r="F120" s="8" t="str">
        <f>VLOOKUP(E120,[1]Sheet1!$C$4:$E$545,2,0)</f>
        <v>巴东县农村土地承包经营纠纷调解仲裁庭</v>
      </c>
      <c r="G120" s="8" t="str">
        <f>VLOOKUP(E120,[1]Sheet1!$C$4:$E$545,3,0)</f>
        <v>工作人员</v>
      </c>
      <c r="H120" s="9" t="s">
        <v>16</v>
      </c>
      <c r="I120" s="11">
        <v>1</v>
      </c>
      <c r="J120" s="8">
        <v>79.5</v>
      </c>
      <c r="K120" s="8">
        <v>90</v>
      </c>
      <c r="L120" s="8">
        <v>169.5</v>
      </c>
      <c r="M120" s="12">
        <v>56.5</v>
      </c>
      <c r="N120" s="11"/>
      <c r="O120" s="12">
        <v>56.5</v>
      </c>
      <c r="P120" s="11">
        <v>1</v>
      </c>
    </row>
    <row r="121" spans="1:16" x14ac:dyDescent="0.15">
      <c r="A121" s="7">
        <v>119</v>
      </c>
      <c r="B121" s="13" t="s">
        <v>322</v>
      </c>
      <c r="C121" s="13" t="s">
        <v>323</v>
      </c>
      <c r="D121" s="13" t="s">
        <v>313</v>
      </c>
      <c r="E121" s="13" t="s">
        <v>321</v>
      </c>
      <c r="F121" s="8" t="str">
        <f>VLOOKUP(E121,[1]Sheet1!$C$4:$E$545,2,0)</f>
        <v>巴东县农村土地承包经营纠纷调解仲裁庭</v>
      </c>
      <c r="G121" s="8" t="str">
        <f>VLOOKUP(E121,[1]Sheet1!$C$4:$E$545,3,0)</f>
        <v>工作人员</v>
      </c>
      <c r="H121" s="9" t="s">
        <v>16</v>
      </c>
      <c r="I121" s="11">
        <v>1</v>
      </c>
      <c r="J121" s="8">
        <v>60.5</v>
      </c>
      <c r="K121" s="8">
        <v>92.5</v>
      </c>
      <c r="L121" s="8">
        <v>153</v>
      </c>
      <c r="M121" s="12">
        <v>51</v>
      </c>
      <c r="N121" s="11"/>
      <c r="O121" s="12">
        <v>51</v>
      </c>
      <c r="P121" s="11">
        <v>2</v>
      </c>
    </row>
    <row r="122" spans="1:16" x14ac:dyDescent="0.15">
      <c r="A122" s="7">
        <v>120</v>
      </c>
      <c r="B122" s="13" t="s">
        <v>324</v>
      </c>
      <c r="C122" s="13" t="s">
        <v>325</v>
      </c>
      <c r="D122" s="13" t="s">
        <v>326</v>
      </c>
      <c r="E122" s="13" t="s">
        <v>327</v>
      </c>
      <c r="F122" s="8" t="str">
        <f>VLOOKUP(E122,[1]Sheet1!$C$4:$E$545,2,0)</f>
        <v>巴东县种子管理局</v>
      </c>
      <c r="G122" s="8" t="str">
        <f>VLOOKUP(E122,[1]Sheet1!$C$4:$E$545,3,0)</f>
        <v>农作物种子监督检验岗</v>
      </c>
      <c r="H122" s="9" t="s">
        <v>16</v>
      </c>
      <c r="I122" s="11">
        <v>1</v>
      </c>
      <c r="J122" s="8">
        <v>78</v>
      </c>
      <c r="K122" s="8">
        <v>98</v>
      </c>
      <c r="L122" s="8">
        <v>176</v>
      </c>
      <c r="M122" s="12">
        <v>58.6666666666667</v>
      </c>
      <c r="N122" s="11"/>
      <c r="O122" s="12">
        <v>58.6666666666667</v>
      </c>
      <c r="P122" s="11">
        <v>1</v>
      </c>
    </row>
    <row r="123" spans="1:16" x14ac:dyDescent="0.15">
      <c r="A123" s="7">
        <v>121</v>
      </c>
      <c r="B123" s="13" t="s">
        <v>328</v>
      </c>
      <c r="C123" s="13" t="s">
        <v>329</v>
      </c>
      <c r="D123" s="13" t="s">
        <v>326</v>
      </c>
      <c r="E123" s="13" t="s">
        <v>327</v>
      </c>
      <c r="F123" s="8" t="str">
        <f>VLOOKUP(E123,[1]Sheet1!$C$4:$E$545,2,0)</f>
        <v>巴东县种子管理局</v>
      </c>
      <c r="G123" s="8" t="str">
        <f>VLOOKUP(E123,[1]Sheet1!$C$4:$E$545,3,0)</f>
        <v>农作物种子监督检验岗</v>
      </c>
      <c r="H123" s="9" t="s">
        <v>16</v>
      </c>
      <c r="I123" s="11">
        <v>1</v>
      </c>
      <c r="J123" s="8">
        <v>85.5</v>
      </c>
      <c r="K123" s="8">
        <v>86.5</v>
      </c>
      <c r="L123" s="8">
        <v>172</v>
      </c>
      <c r="M123" s="12">
        <v>57.3333333333333</v>
      </c>
      <c r="N123" s="11"/>
      <c r="O123" s="12">
        <v>57.3333333333333</v>
      </c>
      <c r="P123" s="11">
        <v>2</v>
      </c>
    </row>
    <row r="124" spans="1:16" x14ac:dyDescent="0.15">
      <c r="A124" s="7">
        <v>122</v>
      </c>
      <c r="B124" s="13" t="s">
        <v>330</v>
      </c>
      <c r="C124" s="13" t="s">
        <v>331</v>
      </c>
      <c r="D124" s="13" t="s">
        <v>326</v>
      </c>
      <c r="E124" s="13" t="s">
        <v>327</v>
      </c>
      <c r="F124" s="8" t="str">
        <f>VLOOKUP(E124,[1]Sheet1!$C$4:$E$545,2,0)</f>
        <v>巴东县种子管理局</v>
      </c>
      <c r="G124" s="8" t="str">
        <f>VLOOKUP(E124,[1]Sheet1!$C$4:$E$545,3,0)</f>
        <v>农作物种子监督检验岗</v>
      </c>
      <c r="H124" s="9" t="s">
        <v>16</v>
      </c>
      <c r="I124" s="11">
        <v>1</v>
      </c>
      <c r="J124" s="8">
        <v>79.5</v>
      </c>
      <c r="K124" s="8">
        <v>88</v>
      </c>
      <c r="L124" s="8">
        <v>167.5</v>
      </c>
      <c r="M124" s="12">
        <v>55.8333333333333</v>
      </c>
      <c r="N124" s="11"/>
      <c r="O124" s="12">
        <v>55.8333333333333</v>
      </c>
      <c r="P124" s="11">
        <v>3</v>
      </c>
    </row>
    <row r="125" spans="1:16" x14ac:dyDescent="0.15">
      <c r="A125" s="7">
        <v>123</v>
      </c>
      <c r="B125" s="13" t="s">
        <v>332</v>
      </c>
      <c r="C125" s="13" t="s">
        <v>333</v>
      </c>
      <c r="D125" s="13" t="s">
        <v>334</v>
      </c>
      <c r="E125" s="13" t="s">
        <v>335</v>
      </c>
      <c r="F125" s="8" t="str">
        <f>VLOOKUP(E125,[1]Sheet1!$C$4:$E$545,2,0)</f>
        <v>巴东县农业技术推广总站</v>
      </c>
      <c r="G125" s="8" t="str">
        <f>VLOOKUP(E125,[1]Sheet1!$C$4:$E$545,3,0)</f>
        <v>农业技术推广岗</v>
      </c>
      <c r="H125" s="9" t="s">
        <v>16</v>
      </c>
      <c r="I125" s="11">
        <v>1</v>
      </c>
      <c r="J125" s="8">
        <v>83.5</v>
      </c>
      <c r="K125" s="8">
        <v>86.5</v>
      </c>
      <c r="L125" s="8">
        <v>170</v>
      </c>
      <c r="M125" s="12">
        <v>56.6666666666667</v>
      </c>
      <c r="N125" s="11"/>
      <c r="O125" s="12">
        <v>56.6666666666667</v>
      </c>
      <c r="P125" s="11">
        <v>1</v>
      </c>
    </row>
    <row r="126" spans="1:16" x14ac:dyDescent="0.15">
      <c r="A126" s="7">
        <v>124</v>
      </c>
      <c r="B126" s="13" t="s">
        <v>336</v>
      </c>
      <c r="C126" s="13" t="s">
        <v>337</v>
      </c>
      <c r="D126" s="13" t="s">
        <v>334</v>
      </c>
      <c r="E126" s="13" t="s">
        <v>335</v>
      </c>
      <c r="F126" s="8" t="str">
        <f>VLOOKUP(E126,[1]Sheet1!$C$4:$E$545,2,0)</f>
        <v>巴东县农业技术推广总站</v>
      </c>
      <c r="G126" s="8" t="str">
        <f>VLOOKUP(E126,[1]Sheet1!$C$4:$E$545,3,0)</f>
        <v>农业技术推广岗</v>
      </c>
      <c r="H126" s="9" t="s">
        <v>16</v>
      </c>
      <c r="I126" s="11">
        <v>1</v>
      </c>
      <c r="J126" s="8">
        <v>67.5</v>
      </c>
      <c r="K126" s="8">
        <v>79.5</v>
      </c>
      <c r="L126" s="8">
        <v>147</v>
      </c>
      <c r="M126" s="12">
        <v>49</v>
      </c>
      <c r="N126" s="11"/>
      <c r="O126" s="12">
        <v>49</v>
      </c>
      <c r="P126" s="11">
        <v>2</v>
      </c>
    </row>
    <row r="127" spans="1:16" x14ac:dyDescent="0.15">
      <c r="A127" s="7">
        <v>125</v>
      </c>
      <c r="B127" s="13" t="s">
        <v>338</v>
      </c>
      <c r="C127" s="13" t="s">
        <v>339</v>
      </c>
      <c r="D127" s="13" t="s">
        <v>334</v>
      </c>
      <c r="E127" s="13" t="s">
        <v>335</v>
      </c>
      <c r="F127" s="8" t="str">
        <f>VLOOKUP(E127,[1]Sheet1!$C$4:$E$545,2,0)</f>
        <v>巴东县农业技术推广总站</v>
      </c>
      <c r="G127" s="8" t="str">
        <f>VLOOKUP(E127,[1]Sheet1!$C$4:$E$545,3,0)</f>
        <v>农业技术推广岗</v>
      </c>
      <c r="H127" s="9" t="s">
        <v>16</v>
      </c>
      <c r="I127" s="11">
        <v>1</v>
      </c>
      <c r="J127" s="8">
        <v>64</v>
      </c>
      <c r="K127" s="8">
        <v>80.5</v>
      </c>
      <c r="L127" s="8">
        <v>144.5</v>
      </c>
      <c r="M127" s="12">
        <v>48.1666666666667</v>
      </c>
      <c r="N127" s="11"/>
      <c r="O127" s="12">
        <v>48.1666666666667</v>
      </c>
      <c r="P127" s="11">
        <v>3</v>
      </c>
    </row>
    <row r="128" spans="1:16" x14ac:dyDescent="0.15">
      <c r="A128" s="7">
        <v>126</v>
      </c>
      <c r="B128" s="13" t="s">
        <v>18</v>
      </c>
      <c r="C128" s="13" t="s">
        <v>340</v>
      </c>
      <c r="D128" s="13" t="s">
        <v>341</v>
      </c>
      <c r="E128" s="13" t="s">
        <v>342</v>
      </c>
      <c r="F128" s="8" t="str">
        <f>VLOOKUP(E128,[1]Sheet1!$C$4:$E$545,2,0)</f>
        <v>巴东县农业机械化技术推广站</v>
      </c>
      <c r="G128" s="8" t="str">
        <f>VLOOKUP(E128,[1]Sheet1!$C$4:$E$545,3,0)</f>
        <v>农业机械化技术推广岗</v>
      </c>
      <c r="H128" s="9" t="s">
        <v>16</v>
      </c>
      <c r="I128" s="11">
        <v>1</v>
      </c>
      <c r="J128" s="8">
        <v>76.5</v>
      </c>
      <c r="K128" s="8">
        <v>90</v>
      </c>
      <c r="L128" s="8">
        <v>166.5</v>
      </c>
      <c r="M128" s="12">
        <v>55.5</v>
      </c>
      <c r="N128" s="11"/>
      <c r="O128" s="12">
        <v>55.5</v>
      </c>
      <c r="P128" s="11">
        <v>1</v>
      </c>
    </row>
    <row r="129" spans="1:16" x14ac:dyDescent="0.15">
      <c r="A129" s="7">
        <v>127</v>
      </c>
      <c r="B129" s="13" t="s">
        <v>343</v>
      </c>
      <c r="C129" s="13" t="s">
        <v>344</v>
      </c>
      <c r="D129" s="13" t="s">
        <v>341</v>
      </c>
      <c r="E129" s="13" t="s">
        <v>342</v>
      </c>
      <c r="F129" s="8" t="str">
        <f>VLOOKUP(E129,[1]Sheet1!$C$4:$E$545,2,0)</f>
        <v>巴东县农业机械化技术推广站</v>
      </c>
      <c r="G129" s="8" t="str">
        <f>VLOOKUP(E129,[1]Sheet1!$C$4:$E$545,3,0)</f>
        <v>农业机械化技术推广岗</v>
      </c>
      <c r="H129" s="9" t="s">
        <v>16</v>
      </c>
      <c r="I129" s="11">
        <v>1</v>
      </c>
      <c r="J129" s="8">
        <v>60</v>
      </c>
      <c r="K129" s="8">
        <v>99.5</v>
      </c>
      <c r="L129" s="8">
        <v>159.5</v>
      </c>
      <c r="M129" s="12">
        <v>53.1666666666667</v>
      </c>
      <c r="N129" s="11"/>
      <c r="O129" s="12">
        <v>53.1666666666667</v>
      </c>
      <c r="P129" s="11">
        <v>2</v>
      </c>
    </row>
    <row r="130" spans="1:16" x14ac:dyDescent="0.15">
      <c r="A130" s="7">
        <v>128</v>
      </c>
      <c r="B130" s="13" t="s">
        <v>345</v>
      </c>
      <c r="C130" s="13" t="s">
        <v>346</v>
      </c>
      <c r="D130" s="13" t="s">
        <v>341</v>
      </c>
      <c r="E130" s="13" t="s">
        <v>342</v>
      </c>
      <c r="F130" s="8" t="str">
        <f>VLOOKUP(E130,[1]Sheet1!$C$4:$E$545,2,0)</f>
        <v>巴东县农业机械化技术推广站</v>
      </c>
      <c r="G130" s="8" t="str">
        <f>VLOOKUP(E130,[1]Sheet1!$C$4:$E$545,3,0)</f>
        <v>农业机械化技术推广岗</v>
      </c>
      <c r="H130" s="9" t="s">
        <v>16</v>
      </c>
      <c r="I130" s="11">
        <v>1</v>
      </c>
      <c r="J130" s="8">
        <v>58</v>
      </c>
      <c r="K130" s="8">
        <v>85.5</v>
      </c>
      <c r="L130" s="8">
        <v>143.5</v>
      </c>
      <c r="M130" s="12">
        <v>47.8333333333333</v>
      </c>
      <c r="N130" s="11"/>
      <c r="O130" s="12">
        <v>47.8333333333333</v>
      </c>
      <c r="P130" s="11">
        <v>3</v>
      </c>
    </row>
    <row r="131" spans="1:16" x14ac:dyDescent="0.15">
      <c r="A131" s="7">
        <v>129</v>
      </c>
      <c r="B131" s="13" t="s">
        <v>20</v>
      </c>
      <c r="C131" s="13" t="s">
        <v>347</v>
      </c>
      <c r="D131" s="13" t="s">
        <v>348</v>
      </c>
      <c r="E131" s="13" t="s">
        <v>349</v>
      </c>
      <c r="F131" s="8" t="str">
        <f>VLOOKUP(E131,[1]Sheet1!$C$4:$E$545,2,0)</f>
        <v>巴东县文化馆</v>
      </c>
      <c r="G131" s="8" t="str">
        <f>VLOOKUP(E131,[1]Sheet1!$C$4:$E$545,3,0)</f>
        <v>非遗保护岗</v>
      </c>
      <c r="H131" s="9" t="s">
        <v>16</v>
      </c>
      <c r="I131" s="11">
        <v>1</v>
      </c>
      <c r="J131" s="8">
        <v>86</v>
      </c>
      <c r="K131" s="8">
        <v>109.5</v>
      </c>
      <c r="L131" s="8">
        <v>195.5</v>
      </c>
      <c r="M131" s="12">
        <v>65.1666666666667</v>
      </c>
      <c r="N131" s="11">
        <v>5</v>
      </c>
      <c r="O131" s="12">
        <v>70.1666666666667</v>
      </c>
      <c r="P131" s="11">
        <v>1</v>
      </c>
    </row>
    <row r="132" spans="1:16" x14ac:dyDescent="0.15">
      <c r="A132" s="7">
        <v>130</v>
      </c>
      <c r="B132" s="13" t="s">
        <v>350</v>
      </c>
      <c r="C132" s="13" t="s">
        <v>351</v>
      </c>
      <c r="D132" s="13" t="s">
        <v>348</v>
      </c>
      <c r="E132" s="13" t="s">
        <v>349</v>
      </c>
      <c r="F132" s="8" t="str">
        <f>VLOOKUP(E132,[1]Sheet1!$C$4:$E$545,2,0)</f>
        <v>巴东县文化馆</v>
      </c>
      <c r="G132" s="8" t="str">
        <f>VLOOKUP(E132,[1]Sheet1!$C$4:$E$545,3,0)</f>
        <v>非遗保护岗</v>
      </c>
      <c r="H132" s="9" t="s">
        <v>16</v>
      </c>
      <c r="I132" s="11">
        <v>1</v>
      </c>
      <c r="J132" s="8">
        <v>81.5</v>
      </c>
      <c r="K132" s="8">
        <v>96</v>
      </c>
      <c r="L132" s="8">
        <v>177.5</v>
      </c>
      <c r="M132" s="12">
        <v>59.1666666666667</v>
      </c>
      <c r="N132" s="11"/>
      <c r="O132" s="12">
        <v>59.1666666666667</v>
      </c>
      <c r="P132" s="11">
        <v>2</v>
      </c>
    </row>
    <row r="133" spans="1:16" x14ac:dyDescent="0.15">
      <c r="A133" s="7">
        <v>131</v>
      </c>
      <c r="B133" s="13" t="s">
        <v>352</v>
      </c>
      <c r="C133" s="13" t="s">
        <v>353</v>
      </c>
      <c r="D133" s="13" t="s">
        <v>348</v>
      </c>
      <c r="E133" s="13" t="s">
        <v>349</v>
      </c>
      <c r="F133" s="8" t="str">
        <f>VLOOKUP(E133,[1]Sheet1!$C$4:$E$545,2,0)</f>
        <v>巴东县文化馆</v>
      </c>
      <c r="G133" s="8" t="str">
        <f>VLOOKUP(E133,[1]Sheet1!$C$4:$E$545,3,0)</f>
        <v>非遗保护岗</v>
      </c>
      <c r="H133" s="9" t="s">
        <v>16</v>
      </c>
      <c r="I133" s="11">
        <v>1</v>
      </c>
      <c r="J133" s="8">
        <v>70.5</v>
      </c>
      <c r="K133" s="8">
        <v>82.5</v>
      </c>
      <c r="L133" s="8">
        <v>153</v>
      </c>
      <c r="M133" s="12">
        <v>51</v>
      </c>
      <c r="N133" s="11"/>
      <c r="O133" s="12">
        <v>51</v>
      </c>
      <c r="P133" s="11">
        <v>3</v>
      </c>
    </row>
    <row r="134" spans="1:16" x14ac:dyDescent="0.15">
      <c r="A134" s="7">
        <v>132</v>
      </c>
      <c r="B134" s="13" t="s">
        <v>354</v>
      </c>
      <c r="C134" s="13" t="s">
        <v>355</v>
      </c>
      <c r="D134" s="13" t="s">
        <v>356</v>
      </c>
      <c r="E134" s="13" t="s">
        <v>357</v>
      </c>
      <c r="F134" s="8" t="str">
        <f>VLOOKUP(E134,[1]Sheet1!$C$4:$E$545,2,0)</f>
        <v>巴东县博物馆</v>
      </c>
      <c r="G134" s="8" t="str">
        <f>VLOOKUP(E134,[1]Sheet1!$C$4:$E$545,3,0)</f>
        <v>文物保护与管理岗</v>
      </c>
      <c r="H134" s="9" t="s">
        <v>16</v>
      </c>
      <c r="I134" s="11">
        <v>1</v>
      </c>
      <c r="J134" s="8">
        <v>83.5</v>
      </c>
      <c r="K134" s="8">
        <v>94.5</v>
      </c>
      <c r="L134" s="8">
        <v>178</v>
      </c>
      <c r="M134" s="12">
        <v>59.3333333333333</v>
      </c>
      <c r="N134" s="11"/>
      <c r="O134" s="12">
        <v>59.3333333333333</v>
      </c>
      <c r="P134" s="11">
        <v>1</v>
      </c>
    </row>
    <row r="135" spans="1:16" x14ac:dyDescent="0.15">
      <c r="A135" s="7">
        <v>133</v>
      </c>
      <c r="B135" s="13" t="s">
        <v>358</v>
      </c>
      <c r="C135" s="13" t="s">
        <v>359</v>
      </c>
      <c r="D135" s="13" t="s">
        <v>356</v>
      </c>
      <c r="E135" s="13" t="s">
        <v>357</v>
      </c>
      <c r="F135" s="8" t="str">
        <f>VLOOKUP(E135,[1]Sheet1!$C$4:$E$545,2,0)</f>
        <v>巴东县博物馆</v>
      </c>
      <c r="G135" s="8" t="str">
        <f>VLOOKUP(E135,[1]Sheet1!$C$4:$E$545,3,0)</f>
        <v>文物保护与管理岗</v>
      </c>
      <c r="H135" s="9" t="s">
        <v>16</v>
      </c>
      <c r="I135" s="11">
        <v>1</v>
      </c>
      <c r="J135" s="8">
        <v>71</v>
      </c>
      <c r="K135" s="8">
        <v>98.5</v>
      </c>
      <c r="L135" s="8">
        <v>169.5</v>
      </c>
      <c r="M135" s="12">
        <v>56.5</v>
      </c>
      <c r="N135" s="11"/>
      <c r="O135" s="12">
        <v>56.5</v>
      </c>
      <c r="P135" s="11">
        <v>2</v>
      </c>
    </row>
    <row r="136" spans="1:16" x14ac:dyDescent="0.15">
      <c r="A136" s="7">
        <v>134</v>
      </c>
      <c r="B136" s="13" t="s">
        <v>360</v>
      </c>
      <c r="C136" s="13" t="s">
        <v>361</v>
      </c>
      <c r="D136" s="13" t="s">
        <v>362</v>
      </c>
      <c r="E136" s="13" t="s">
        <v>363</v>
      </c>
      <c r="F136" s="8" t="str">
        <f>VLOOKUP(E136,[1]Sheet1!$C$4:$E$545,2,0)</f>
        <v>巴东县烈士陵园管理所</v>
      </c>
      <c r="G136" s="8" t="str">
        <f>VLOOKUP(E136,[1]Sheet1!$C$4:$E$545,3,0)</f>
        <v>展馆讲解员</v>
      </c>
      <c r="H136" s="9" t="s">
        <v>16</v>
      </c>
      <c r="I136" s="11">
        <v>1</v>
      </c>
      <c r="J136" s="8">
        <v>82.5</v>
      </c>
      <c r="K136" s="8">
        <v>95.5</v>
      </c>
      <c r="L136" s="8">
        <v>178</v>
      </c>
      <c r="M136" s="12">
        <v>59.3333333333333</v>
      </c>
      <c r="N136" s="11"/>
      <c r="O136" s="12">
        <v>59.3333333333333</v>
      </c>
      <c r="P136" s="11">
        <v>1</v>
      </c>
    </row>
    <row r="137" spans="1:16" x14ac:dyDescent="0.15">
      <c r="A137" s="7">
        <v>135</v>
      </c>
      <c r="B137" s="13" t="s">
        <v>364</v>
      </c>
      <c r="C137" s="13" t="s">
        <v>365</v>
      </c>
      <c r="D137" s="13" t="s">
        <v>362</v>
      </c>
      <c r="E137" s="13" t="s">
        <v>363</v>
      </c>
      <c r="F137" s="8" t="str">
        <f>VLOOKUP(E137,[1]Sheet1!$C$4:$E$545,2,0)</f>
        <v>巴东县烈士陵园管理所</v>
      </c>
      <c r="G137" s="8" t="str">
        <f>VLOOKUP(E137,[1]Sheet1!$C$4:$E$545,3,0)</f>
        <v>展馆讲解员</v>
      </c>
      <c r="H137" s="9" t="s">
        <v>16</v>
      </c>
      <c r="I137" s="11">
        <v>1</v>
      </c>
      <c r="J137" s="8">
        <v>74</v>
      </c>
      <c r="K137" s="8">
        <v>73.5</v>
      </c>
      <c r="L137" s="8">
        <v>147.5</v>
      </c>
      <c r="M137" s="12">
        <v>49.1666666666667</v>
      </c>
      <c r="N137" s="11"/>
      <c r="O137" s="12">
        <v>49.1666666666667</v>
      </c>
      <c r="P137" s="11">
        <v>2</v>
      </c>
    </row>
    <row r="138" spans="1:16" x14ac:dyDescent="0.15">
      <c r="A138" s="7">
        <v>136</v>
      </c>
      <c r="B138" s="13" t="s">
        <v>366</v>
      </c>
      <c r="C138" s="13" t="s">
        <v>367</v>
      </c>
      <c r="D138" s="13" t="s">
        <v>362</v>
      </c>
      <c r="E138" s="13" t="s">
        <v>363</v>
      </c>
      <c r="F138" s="8" t="str">
        <f>VLOOKUP(E138,[1]Sheet1!$C$4:$E$545,2,0)</f>
        <v>巴东县烈士陵园管理所</v>
      </c>
      <c r="G138" s="8" t="str">
        <f>VLOOKUP(E138,[1]Sheet1!$C$4:$E$545,3,0)</f>
        <v>展馆讲解员</v>
      </c>
      <c r="H138" s="9" t="s">
        <v>16</v>
      </c>
      <c r="I138" s="11">
        <v>1</v>
      </c>
      <c r="J138" s="8">
        <v>60.5</v>
      </c>
      <c r="K138" s="8">
        <v>86.5</v>
      </c>
      <c r="L138" s="8">
        <v>147</v>
      </c>
      <c r="M138" s="12">
        <v>49</v>
      </c>
      <c r="N138" s="11"/>
      <c r="O138" s="12">
        <v>49</v>
      </c>
      <c r="P138" s="11">
        <v>3</v>
      </c>
    </row>
    <row r="139" spans="1:16" x14ac:dyDescent="0.15">
      <c r="A139" s="7">
        <v>137</v>
      </c>
      <c r="B139" s="13" t="s">
        <v>368</v>
      </c>
      <c r="C139" s="13" t="s">
        <v>369</v>
      </c>
      <c r="D139" s="13" t="s">
        <v>370</v>
      </c>
      <c r="E139" s="13" t="s">
        <v>371</v>
      </c>
      <c r="F139" s="8" t="str">
        <f>VLOOKUP(E139,[1]Sheet1!$C$4:$E$545,2,0)</f>
        <v>巴东县国家建设项目审计中心</v>
      </c>
      <c r="G139" s="8" t="str">
        <f>VLOOKUP(E139,[1]Sheet1!$C$4:$E$545,3,0)</f>
        <v>审计综合岗位</v>
      </c>
      <c r="H139" s="9" t="s">
        <v>16</v>
      </c>
      <c r="I139" s="11">
        <v>1</v>
      </c>
      <c r="J139" s="8">
        <v>86.5</v>
      </c>
      <c r="K139" s="8">
        <v>104</v>
      </c>
      <c r="L139" s="8">
        <v>190.5</v>
      </c>
      <c r="M139" s="12">
        <v>63.5</v>
      </c>
      <c r="N139" s="11"/>
      <c r="O139" s="12">
        <v>63.5</v>
      </c>
      <c r="P139" s="11">
        <v>1</v>
      </c>
    </row>
    <row r="140" spans="1:16" x14ac:dyDescent="0.15">
      <c r="A140" s="7">
        <v>138</v>
      </c>
      <c r="B140" s="13" t="s">
        <v>372</v>
      </c>
      <c r="C140" s="13" t="s">
        <v>373</v>
      </c>
      <c r="D140" s="13" t="s">
        <v>370</v>
      </c>
      <c r="E140" s="13" t="s">
        <v>371</v>
      </c>
      <c r="F140" s="8" t="str">
        <f>VLOOKUP(E140,[1]Sheet1!$C$4:$E$545,2,0)</f>
        <v>巴东县国家建设项目审计中心</v>
      </c>
      <c r="G140" s="8" t="str">
        <f>VLOOKUP(E140,[1]Sheet1!$C$4:$E$545,3,0)</f>
        <v>审计综合岗位</v>
      </c>
      <c r="H140" s="9" t="s">
        <v>16</v>
      </c>
      <c r="I140" s="11">
        <v>1</v>
      </c>
      <c r="J140" s="8">
        <v>76.5</v>
      </c>
      <c r="K140" s="8">
        <v>102.5</v>
      </c>
      <c r="L140" s="8">
        <v>179</v>
      </c>
      <c r="M140" s="12">
        <v>59.6666666666667</v>
      </c>
      <c r="N140" s="11"/>
      <c r="O140" s="12">
        <v>59.6666666666667</v>
      </c>
      <c r="P140" s="11">
        <v>2</v>
      </c>
    </row>
    <row r="141" spans="1:16" x14ac:dyDescent="0.15">
      <c r="A141" s="7">
        <v>139</v>
      </c>
      <c r="B141" s="13" t="s">
        <v>374</v>
      </c>
      <c r="C141" s="13" t="s">
        <v>375</v>
      </c>
      <c r="D141" s="13" t="s">
        <v>370</v>
      </c>
      <c r="E141" s="13" t="s">
        <v>371</v>
      </c>
      <c r="F141" s="8" t="str">
        <f>VLOOKUP(E141,[1]Sheet1!$C$4:$E$545,2,0)</f>
        <v>巴东县国家建设项目审计中心</v>
      </c>
      <c r="G141" s="8" t="str">
        <f>VLOOKUP(E141,[1]Sheet1!$C$4:$E$545,3,0)</f>
        <v>审计综合岗位</v>
      </c>
      <c r="H141" s="9" t="s">
        <v>16</v>
      </c>
      <c r="I141" s="11">
        <v>1</v>
      </c>
      <c r="J141" s="8">
        <v>77.5</v>
      </c>
      <c r="K141" s="8">
        <v>101.5</v>
      </c>
      <c r="L141" s="8">
        <v>179</v>
      </c>
      <c r="M141" s="12">
        <v>59.6666666666667</v>
      </c>
      <c r="N141" s="11"/>
      <c r="O141" s="12">
        <v>59.6666666666667</v>
      </c>
      <c r="P141" s="11">
        <v>2</v>
      </c>
    </row>
    <row r="142" spans="1:16" x14ac:dyDescent="0.15">
      <c r="A142" s="7">
        <v>140</v>
      </c>
      <c r="B142" s="13" t="s">
        <v>376</v>
      </c>
      <c r="C142" s="13" t="s">
        <v>377</v>
      </c>
      <c r="D142" s="13" t="s">
        <v>378</v>
      </c>
      <c r="E142" s="13" t="s">
        <v>379</v>
      </c>
      <c r="F142" s="8" t="str">
        <f>VLOOKUP(E142,[1]Sheet1!$C$4:$E$545,2,0)</f>
        <v>巴东县计算机审计信息中心</v>
      </c>
      <c r="G142" s="8" t="str">
        <f>VLOOKUP(E142,[1]Sheet1!$C$4:$E$545,3,0)</f>
        <v>审计综合岗位</v>
      </c>
      <c r="H142" s="9" t="s">
        <v>16</v>
      </c>
      <c r="I142" s="11">
        <v>1</v>
      </c>
      <c r="J142" s="8">
        <v>86</v>
      </c>
      <c r="K142" s="8">
        <v>97</v>
      </c>
      <c r="L142" s="8">
        <v>183</v>
      </c>
      <c r="M142" s="12">
        <v>61</v>
      </c>
      <c r="N142" s="11"/>
      <c r="O142" s="12">
        <v>61</v>
      </c>
      <c r="P142" s="11">
        <v>1</v>
      </c>
    </row>
    <row r="143" spans="1:16" x14ac:dyDescent="0.15">
      <c r="A143" s="7">
        <v>141</v>
      </c>
      <c r="B143" s="13" t="s">
        <v>380</v>
      </c>
      <c r="C143" s="13" t="s">
        <v>381</v>
      </c>
      <c r="D143" s="13" t="s">
        <v>378</v>
      </c>
      <c r="E143" s="13" t="s">
        <v>379</v>
      </c>
      <c r="F143" s="8" t="str">
        <f>VLOOKUP(E143,[1]Sheet1!$C$4:$E$545,2,0)</f>
        <v>巴东县计算机审计信息中心</v>
      </c>
      <c r="G143" s="8" t="str">
        <f>VLOOKUP(E143,[1]Sheet1!$C$4:$E$545,3,0)</f>
        <v>审计综合岗位</v>
      </c>
      <c r="H143" s="9" t="s">
        <v>16</v>
      </c>
      <c r="I143" s="11">
        <v>1</v>
      </c>
      <c r="J143" s="8">
        <v>69</v>
      </c>
      <c r="K143" s="8">
        <v>111.5</v>
      </c>
      <c r="L143" s="8">
        <v>180.5</v>
      </c>
      <c r="M143" s="12">
        <v>60.1666666666667</v>
      </c>
      <c r="N143" s="11"/>
      <c r="O143" s="12">
        <v>60.1666666666667</v>
      </c>
      <c r="P143" s="11">
        <v>2</v>
      </c>
    </row>
    <row r="144" spans="1:16" x14ac:dyDescent="0.15">
      <c r="A144" s="7">
        <v>142</v>
      </c>
      <c r="B144" s="13" t="s">
        <v>382</v>
      </c>
      <c r="C144" s="13" t="s">
        <v>383</v>
      </c>
      <c r="D144" s="13" t="s">
        <v>378</v>
      </c>
      <c r="E144" s="13" t="s">
        <v>379</v>
      </c>
      <c r="F144" s="8" t="str">
        <f>VLOOKUP(E144,[1]Sheet1!$C$4:$E$545,2,0)</f>
        <v>巴东县计算机审计信息中心</v>
      </c>
      <c r="G144" s="8" t="str">
        <f>VLOOKUP(E144,[1]Sheet1!$C$4:$E$545,3,0)</f>
        <v>审计综合岗位</v>
      </c>
      <c r="H144" s="9" t="s">
        <v>16</v>
      </c>
      <c r="I144" s="11">
        <v>1</v>
      </c>
      <c r="J144" s="8">
        <v>60</v>
      </c>
      <c r="K144" s="8">
        <v>117</v>
      </c>
      <c r="L144" s="8">
        <v>177</v>
      </c>
      <c r="M144" s="12">
        <v>59</v>
      </c>
      <c r="N144" s="11"/>
      <c r="O144" s="12">
        <v>59</v>
      </c>
      <c r="P144" s="11">
        <v>3</v>
      </c>
    </row>
    <row r="145" spans="1:16" x14ac:dyDescent="0.15">
      <c r="A145" s="7">
        <v>143</v>
      </c>
      <c r="B145" s="13" t="s">
        <v>384</v>
      </c>
      <c r="C145" s="13" t="s">
        <v>385</v>
      </c>
      <c r="D145" s="13" t="s">
        <v>386</v>
      </c>
      <c r="E145" s="13" t="s">
        <v>387</v>
      </c>
      <c r="F145" s="8" t="str">
        <f>VLOOKUP(E145,[1]Sheet1!$C$4:$E$545,2,0)</f>
        <v>巴东县统计信息中心</v>
      </c>
      <c r="G145" s="8" t="str">
        <f>VLOOKUP(E145,[1]Sheet1!$C$4:$E$545,3,0)</f>
        <v>统计信息中心工作人员</v>
      </c>
      <c r="H145" s="9" t="s">
        <v>16</v>
      </c>
      <c r="I145" s="11">
        <v>1</v>
      </c>
      <c r="J145" s="8">
        <v>85</v>
      </c>
      <c r="K145" s="8">
        <v>92</v>
      </c>
      <c r="L145" s="8">
        <v>177</v>
      </c>
      <c r="M145" s="12">
        <v>59</v>
      </c>
      <c r="N145" s="11"/>
      <c r="O145" s="12">
        <v>59</v>
      </c>
      <c r="P145" s="11">
        <v>1</v>
      </c>
    </row>
    <row r="146" spans="1:16" x14ac:dyDescent="0.15">
      <c r="A146" s="7">
        <v>144</v>
      </c>
      <c r="B146" s="13" t="s">
        <v>388</v>
      </c>
      <c r="C146" s="13" t="s">
        <v>389</v>
      </c>
      <c r="D146" s="13" t="s">
        <v>386</v>
      </c>
      <c r="E146" s="13" t="s">
        <v>387</v>
      </c>
      <c r="F146" s="8" t="str">
        <f>VLOOKUP(E146,[1]Sheet1!$C$4:$E$545,2,0)</f>
        <v>巴东县统计信息中心</v>
      </c>
      <c r="G146" s="8" t="str">
        <f>VLOOKUP(E146,[1]Sheet1!$C$4:$E$545,3,0)</f>
        <v>统计信息中心工作人员</v>
      </c>
      <c r="H146" s="9" t="s">
        <v>16</v>
      </c>
      <c r="I146" s="11">
        <v>1</v>
      </c>
      <c r="J146" s="8">
        <v>70.5</v>
      </c>
      <c r="K146" s="8">
        <v>85.5</v>
      </c>
      <c r="L146" s="8">
        <v>156</v>
      </c>
      <c r="M146" s="12">
        <v>52</v>
      </c>
      <c r="N146" s="11"/>
      <c r="O146" s="12">
        <v>52</v>
      </c>
      <c r="P146" s="11">
        <v>2</v>
      </c>
    </row>
    <row r="147" spans="1:16" x14ac:dyDescent="0.15">
      <c r="A147" s="7">
        <v>145</v>
      </c>
      <c r="B147" s="13" t="s">
        <v>390</v>
      </c>
      <c r="C147" s="13" t="s">
        <v>391</v>
      </c>
      <c r="D147" s="13" t="s">
        <v>386</v>
      </c>
      <c r="E147" s="13" t="s">
        <v>387</v>
      </c>
      <c r="F147" s="8" t="str">
        <f>VLOOKUP(E147,[1]Sheet1!$C$4:$E$545,2,0)</f>
        <v>巴东县统计信息中心</v>
      </c>
      <c r="G147" s="8" t="str">
        <f>VLOOKUP(E147,[1]Sheet1!$C$4:$E$545,3,0)</f>
        <v>统计信息中心工作人员</v>
      </c>
      <c r="H147" s="9" t="s">
        <v>16</v>
      </c>
      <c r="I147" s="11">
        <v>1</v>
      </c>
      <c r="J147" s="8">
        <v>76</v>
      </c>
      <c r="K147" s="8">
        <v>76</v>
      </c>
      <c r="L147" s="8">
        <v>152</v>
      </c>
      <c r="M147" s="12">
        <v>50.6666666666667</v>
      </c>
      <c r="N147" s="11"/>
      <c r="O147" s="12">
        <v>50.6666666666667</v>
      </c>
      <c r="P147" s="11">
        <v>3</v>
      </c>
    </row>
    <row r="148" spans="1:16" x14ac:dyDescent="0.15">
      <c r="A148" s="7">
        <v>146</v>
      </c>
      <c r="B148" s="13" t="s">
        <v>392</v>
      </c>
      <c r="C148" s="13" t="s">
        <v>393</v>
      </c>
      <c r="D148" s="13" t="s">
        <v>394</v>
      </c>
      <c r="E148" s="13" t="s">
        <v>395</v>
      </c>
      <c r="F148" s="8" t="str">
        <f>VLOOKUP(E148,[1]Sheet1!$C$4:$E$545,2,0)</f>
        <v>巴东县医疗保障服务中心</v>
      </c>
      <c r="G148" s="8" t="str">
        <f>VLOOKUP(E148,[1]Sheet1!$C$4:$E$545,3,0)</f>
        <v>财务会计岗位</v>
      </c>
      <c r="H148" s="9" t="s">
        <v>16</v>
      </c>
      <c r="I148" s="11">
        <v>1</v>
      </c>
      <c r="J148" s="8">
        <v>78</v>
      </c>
      <c r="K148" s="8">
        <v>108.5</v>
      </c>
      <c r="L148" s="8">
        <v>186.5</v>
      </c>
      <c r="M148" s="12">
        <v>62.1666666666667</v>
      </c>
      <c r="N148" s="11"/>
      <c r="O148" s="12">
        <v>62.1666666666667</v>
      </c>
      <c r="P148" s="11">
        <v>1</v>
      </c>
    </row>
    <row r="149" spans="1:16" x14ac:dyDescent="0.15">
      <c r="A149" s="7">
        <v>147</v>
      </c>
      <c r="B149" s="13" t="s">
        <v>396</v>
      </c>
      <c r="C149" s="13" t="s">
        <v>397</v>
      </c>
      <c r="D149" s="13" t="s">
        <v>394</v>
      </c>
      <c r="E149" s="13" t="s">
        <v>395</v>
      </c>
      <c r="F149" s="8" t="str">
        <f>VLOOKUP(E149,[1]Sheet1!$C$4:$E$545,2,0)</f>
        <v>巴东县医疗保障服务中心</v>
      </c>
      <c r="G149" s="8" t="str">
        <f>VLOOKUP(E149,[1]Sheet1!$C$4:$E$545,3,0)</f>
        <v>财务会计岗位</v>
      </c>
      <c r="H149" s="9" t="s">
        <v>16</v>
      </c>
      <c r="I149" s="11">
        <v>1</v>
      </c>
      <c r="J149" s="8">
        <v>69</v>
      </c>
      <c r="K149" s="8">
        <v>96.5</v>
      </c>
      <c r="L149" s="8">
        <v>165.5</v>
      </c>
      <c r="M149" s="12">
        <v>55.1666666666667</v>
      </c>
      <c r="N149" s="11"/>
      <c r="O149" s="12">
        <v>55.1666666666667</v>
      </c>
      <c r="P149" s="11">
        <v>2</v>
      </c>
    </row>
    <row r="150" spans="1:16" x14ac:dyDescent="0.15">
      <c r="A150" s="7">
        <v>148</v>
      </c>
      <c r="B150" s="13" t="s">
        <v>398</v>
      </c>
      <c r="C150" s="13" t="s">
        <v>399</v>
      </c>
      <c r="D150" s="13" t="s">
        <v>394</v>
      </c>
      <c r="E150" s="13" t="s">
        <v>395</v>
      </c>
      <c r="F150" s="8" t="str">
        <f>VLOOKUP(E150,[1]Sheet1!$C$4:$E$545,2,0)</f>
        <v>巴东县医疗保障服务中心</v>
      </c>
      <c r="G150" s="8" t="str">
        <f>VLOOKUP(E150,[1]Sheet1!$C$4:$E$545,3,0)</f>
        <v>财务会计岗位</v>
      </c>
      <c r="H150" s="9" t="s">
        <v>16</v>
      </c>
      <c r="I150" s="11">
        <v>1</v>
      </c>
      <c r="J150" s="8">
        <v>73.5</v>
      </c>
      <c r="K150" s="8">
        <v>89.5</v>
      </c>
      <c r="L150" s="8">
        <v>163</v>
      </c>
      <c r="M150" s="12">
        <v>54.3333333333333</v>
      </c>
      <c r="N150" s="11"/>
      <c r="O150" s="12">
        <v>54.3333333333333</v>
      </c>
      <c r="P150" s="11">
        <v>3</v>
      </c>
    </row>
    <row r="151" spans="1:16" x14ac:dyDescent="0.15">
      <c r="A151" s="7">
        <v>149</v>
      </c>
      <c r="B151" s="13" t="s">
        <v>400</v>
      </c>
      <c r="C151" s="13" t="s">
        <v>401</v>
      </c>
      <c r="D151" s="13" t="s">
        <v>402</v>
      </c>
      <c r="E151" s="13" t="s">
        <v>403</v>
      </c>
      <c r="F151" s="8" t="str">
        <f>VLOOKUP(E151,[1]Sheet1!$C$4:$E$545,2,0)</f>
        <v>巴东县大数据运营中心</v>
      </c>
      <c r="G151" s="8" t="str">
        <f>VLOOKUP(E151,[1]Sheet1!$C$4:$E$545,3,0)</f>
        <v>工作人员</v>
      </c>
      <c r="H151" s="9" t="s">
        <v>16</v>
      </c>
      <c r="I151" s="11">
        <v>1</v>
      </c>
      <c r="J151" s="8">
        <v>74</v>
      </c>
      <c r="K151" s="8">
        <v>102</v>
      </c>
      <c r="L151" s="8">
        <v>176</v>
      </c>
      <c r="M151" s="12">
        <v>58.6666666666667</v>
      </c>
      <c r="N151" s="11"/>
      <c r="O151" s="12">
        <v>58.6666666666667</v>
      </c>
      <c r="P151" s="11">
        <v>1</v>
      </c>
    </row>
    <row r="152" spans="1:16" x14ac:dyDescent="0.15">
      <c r="A152" s="7">
        <v>150</v>
      </c>
      <c r="B152" s="13" t="s">
        <v>404</v>
      </c>
      <c r="C152" s="13" t="s">
        <v>405</v>
      </c>
      <c r="D152" s="13" t="s">
        <v>402</v>
      </c>
      <c r="E152" s="13" t="s">
        <v>403</v>
      </c>
      <c r="F152" s="8" t="str">
        <f>VLOOKUP(E152,[1]Sheet1!$C$4:$E$545,2,0)</f>
        <v>巴东县大数据运营中心</v>
      </c>
      <c r="G152" s="8" t="str">
        <f>VLOOKUP(E152,[1]Sheet1!$C$4:$E$545,3,0)</f>
        <v>工作人员</v>
      </c>
      <c r="H152" s="9" t="s">
        <v>16</v>
      </c>
      <c r="I152" s="11">
        <v>1</v>
      </c>
      <c r="J152" s="8">
        <v>78</v>
      </c>
      <c r="K152" s="8">
        <v>87</v>
      </c>
      <c r="L152" s="8">
        <v>165</v>
      </c>
      <c r="M152" s="12">
        <v>55</v>
      </c>
      <c r="N152" s="11"/>
      <c r="O152" s="12">
        <v>55</v>
      </c>
      <c r="P152" s="11">
        <v>2</v>
      </c>
    </row>
    <row r="153" spans="1:16" x14ac:dyDescent="0.15">
      <c r="A153" s="7">
        <v>151</v>
      </c>
      <c r="B153" s="13" t="s">
        <v>406</v>
      </c>
      <c r="C153" s="13" t="s">
        <v>407</v>
      </c>
      <c r="D153" s="13" t="s">
        <v>402</v>
      </c>
      <c r="E153" s="13" t="s">
        <v>403</v>
      </c>
      <c r="F153" s="8" t="str">
        <f>VLOOKUP(E153,[1]Sheet1!$C$4:$E$545,2,0)</f>
        <v>巴东县大数据运营中心</v>
      </c>
      <c r="G153" s="8" t="str">
        <f>VLOOKUP(E153,[1]Sheet1!$C$4:$E$545,3,0)</f>
        <v>工作人员</v>
      </c>
      <c r="H153" s="9" t="s">
        <v>16</v>
      </c>
      <c r="I153" s="11">
        <v>1</v>
      </c>
      <c r="J153" s="8">
        <v>79.5</v>
      </c>
      <c r="K153" s="8">
        <v>84</v>
      </c>
      <c r="L153" s="8">
        <v>163.5</v>
      </c>
      <c r="M153" s="12">
        <v>54.5</v>
      </c>
      <c r="N153" s="11"/>
      <c r="O153" s="12">
        <v>54.5</v>
      </c>
      <c r="P153" s="11">
        <v>3</v>
      </c>
    </row>
    <row r="154" spans="1:16" x14ac:dyDescent="0.15">
      <c r="A154" s="7">
        <v>152</v>
      </c>
      <c r="B154" s="13" t="s">
        <v>408</v>
      </c>
      <c r="C154" s="13" t="s">
        <v>409</v>
      </c>
      <c r="D154" s="13" t="s">
        <v>402</v>
      </c>
      <c r="E154" s="13" t="s">
        <v>403</v>
      </c>
      <c r="F154" s="8" t="str">
        <f>VLOOKUP(E154,[1]Sheet1!$C$4:$E$545,2,0)</f>
        <v>巴东县大数据运营中心</v>
      </c>
      <c r="G154" s="8" t="str">
        <f>VLOOKUP(E154,[1]Sheet1!$C$4:$E$545,3,0)</f>
        <v>工作人员</v>
      </c>
      <c r="H154" s="9" t="s">
        <v>16</v>
      </c>
      <c r="I154" s="11">
        <v>1</v>
      </c>
      <c r="J154" s="8">
        <v>75</v>
      </c>
      <c r="K154" s="8">
        <v>88.5</v>
      </c>
      <c r="L154" s="8">
        <v>163.5</v>
      </c>
      <c r="M154" s="12">
        <v>54.5</v>
      </c>
      <c r="N154" s="11"/>
      <c r="O154" s="12">
        <v>54.5</v>
      </c>
      <c r="P154" s="11">
        <v>3</v>
      </c>
    </row>
    <row r="155" spans="1:16" x14ac:dyDescent="0.15">
      <c r="A155" s="7">
        <v>153</v>
      </c>
      <c r="B155" s="13" t="s">
        <v>410</v>
      </c>
      <c r="C155" s="13" t="s">
        <v>411</v>
      </c>
      <c r="D155" s="13" t="s">
        <v>402</v>
      </c>
      <c r="E155" s="13" t="s">
        <v>412</v>
      </c>
      <c r="F155" s="8" t="str">
        <f>VLOOKUP(E155,[1]Sheet1!$C$4:$E$545,2,0)</f>
        <v>巴东县大数据运营中心</v>
      </c>
      <c r="G155" s="8" t="str">
        <f>VLOOKUP(E155,[1]Sheet1!$C$4:$E$545,3,0)</f>
        <v>工作人员</v>
      </c>
      <c r="H155" s="9" t="s">
        <v>16</v>
      </c>
      <c r="I155" s="11">
        <v>1</v>
      </c>
      <c r="J155" s="8">
        <v>69</v>
      </c>
      <c r="K155" s="8">
        <v>99</v>
      </c>
      <c r="L155" s="8">
        <v>168</v>
      </c>
      <c r="M155" s="12">
        <v>56</v>
      </c>
      <c r="N155" s="11"/>
      <c r="O155" s="12">
        <v>56</v>
      </c>
      <c r="P155" s="11">
        <v>1</v>
      </c>
    </row>
    <row r="156" spans="1:16" x14ac:dyDescent="0.15">
      <c r="A156" s="7">
        <v>154</v>
      </c>
      <c r="B156" s="13" t="s">
        <v>413</v>
      </c>
      <c r="C156" s="13" t="s">
        <v>414</v>
      </c>
      <c r="D156" s="13" t="s">
        <v>402</v>
      </c>
      <c r="E156" s="13" t="s">
        <v>412</v>
      </c>
      <c r="F156" s="8" t="str">
        <f>VLOOKUP(E156,[1]Sheet1!$C$4:$E$545,2,0)</f>
        <v>巴东县大数据运营中心</v>
      </c>
      <c r="G156" s="8" t="str">
        <f>VLOOKUP(E156,[1]Sheet1!$C$4:$E$545,3,0)</f>
        <v>工作人员</v>
      </c>
      <c r="H156" s="9" t="s">
        <v>16</v>
      </c>
      <c r="I156" s="11">
        <v>1</v>
      </c>
      <c r="J156" s="8">
        <v>66</v>
      </c>
      <c r="K156" s="8">
        <v>91.5</v>
      </c>
      <c r="L156" s="8">
        <v>157.5</v>
      </c>
      <c r="M156" s="12">
        <v>52.5</v>
      </c>
      <c r="N156" s="11"/>
      <c r="O156" s="12">
        <v>52.5</v>
      </c>
      <c r="P156" s="11">
        <v>2</v>
      </c>
    </row>
    <row r="157" spans="1:16" x14ac:dyDescent="0.15">
      <c r="A157" s="7">
        <v>155</v>
      </c>
      <c r="B157" s="13" t="s">
        <v>415</v>
      </c>
      <c r="C157" s="13" t="s">
        <v>416</v>
      </c>
      <c r="D157" s="13" t="s">
        <v>402</v>
      </c>
      <c r="E157" s="13" t="s">
        <v>412</v>
      </c>
      <c r="F157" s="8" t="str">
        <f>VLOOKUP(E157,[1]Sheet1!$C$4:$E$545,2,0)</f>
        <v>巴东县大数据运营中心</v>
      </c>
      <c r="G157" s="8" t="str">
        <f>VLOOKUP(E157,[1]Sheet1!$C$4:$E$545,3,0)</f>
        <v>工作人员</v>
      </c>
      <c r="H157" s="9" t="s">
        <v>16</v>
      </c>
      <c r="I157" s="11">
        <v>1</v>
      </c>
      <c r="J157" s="8">
        <v>63.5</v>
      </c>
      <c r="K157" s="8">
        <v>93</v>
      </c>
      <c r="L157" s="8">
        <v>156.5</v>
      </c>
      <c r="M157" s="12">
        <v>52.1666666666667</v>
      </c>
      <c r="N157" s="11"/>
      <c r="O157" s="12">
        <v>52.1666666666667</v>
      </c>
      <c r="P157" s="11">
        <v>3</v>
      </c>
    </row>
    <row r="158" spans="1:16" x14ac:dyDescent="0.15">
      <c r="A158" s="7">
        <v>156</v>
      </c>
      <c r="B158" s="13" t="s">
        <v>417</v>
      </c>
      <c r="C158" s="13" t="s">
        <v>418</v>
      </c>
      <c r="D158" s="13" t="s">
        <v>419</v>
      </c>
      <c r="E158" s="13" t="s">
        <v>420</v>
      </c>
      <c r="F158" s="8" t="str">
        <f>VLOOKUP(E158,[1]Sheet1!$C$4:$E$545,2,0)</f>
        <v>巴东县林业技术推广站</v>
      </c>
      <c r="G158" s="8" t="str">
        <f>VLOOKUP(E158,[1]Sheet1!$C$4:$E$545,3,0)</f>
        <v>办公室工作人员</v>
      </c>
      <c r="H158" s="9" t="s">
        <v>16</v>
      </c>
      <c r="I158" s="11">
        <v>1</v>
      </c>
      <c r="J158" s="8">
        <v>90</v>
      </c>
      <c r="K158" s="8">
        <v>106.5</v>
      </c>
      <c r="L158" s="8">
        <v>196.5</v>
      </c>
      <c r="M158" s="12">
        <v>65.5</v>
      </c>
      <c r="N158" s="11"/>
      <c r="O158" s="12">
        <v>65.5</v>
      </c>
      <c r="P158" s="11">
        <v>1</v>
      </c>
    </row>
    <row r="159" spans="1:16" x14ac:dyDescent="0.15">
      <c r="A159" s="7">
        <v>157</v>
      </c>
      <c r="B159" s="13" t="s">
        <v>421</v>
      </c>
      <c r="C159" s="13" t="s">
        <v>422</v>
      </c>
      <c r="D159" s="13" t="s">
        <v>419</v>
      </c>
      <c r="E159" s="13" t="s">
        <v>420</v>
      </c>
      <c r="F159" s="8" t="str">
        <f>VLOOKUP(E159,[1]Sheet1!$C$4:$E$545,2,0)</f>
        <v>巴东县林业技术推广站</v>
      </c>
      <c r="G159" s="8" t="str">
        <f>VLOOKUP(E159,[1]Sheet1!$C$4:$E$545,3,0)</f>
        <v>办公室工作人员</v>
      </c>
      <c r="H159" s="9" t="s">
        <v>16</v>
      </c>
      <c r="I159" s="11">
        <v>1</v>
      </c>
      <c r="J159" s="8">
        <v>91</v>
      </c>
      <c r="K159" s="8">
        <v>101.5</v>
      </c>
      <c r="L159" s="8">
        <v>192.5</v>
      </c>
      <c r="M159" s="12">
        <v>64.1666666666667</v>
      </c>
      <c r="N159" s="11"/>
      <c r="O159" s="12">
        <v>64.1666666666667</v>
      </c>
      <c r="P159" s="11">
        <v>2</v>
      </c>
    </row>
    <row r="160" spans="1:16" x14ac:dyDescent="0.15">
      <c r="A160" s="7">
        <v>158</v>
      </c>
      <c r="B160" s="13" t="s">
        <v>423</v>
      </c>
      <c r="C160" s="13" t="s">
        <v>424</v>
      </c>
      <c r="D160" s="13" t="s">
        <v>419</v>
      </c>
      <c r="E160" s="13" t="s">
        <v>420</v>
      </c>
      <c r="F160" s="8" t="str">
        <f>VLOOKUP(E160,[1]Sheet1!$C$4:$E$545,2,0)</f>
        <v>巴东县林业技术推广站</v>
      </c>
      <c r="G160" s="8" t="str">
        <f>VLOOKUP(E160,[1]Sheet1!$C$4:$E$545,3,0)</f>
        <v>办公室工作人员</v>
      </c>
      <c r="H160" s="9" t="s">
        <v>16</v>
      </c>
      <c r="I160" s="11">
        <v>1</v>
      </c>
      <c r="J160" s="8">
        <v>87.5</v>
      </c>
      <c r="K160" s="8">
        <v>93</v>
      </c>
      <c r="L160" s="8">
        <v>180.5</v>
      </c>
      <c r="M160" s="12">
        <v>60.1666666666667</v>
      </c>
      <c r="N160" s="11"/>
      <c r="O160" s="12">
        <v>60.1666666666667</v>
      </c>
      <c r="P160" s="11">
        <v>3</v>
      </c>
    </row>
    <row r="161" spans="1:16" x14ac:dyDescent="0.15">
      <c r="A161" s="7">
        <v>159</v>
      </c>
      <c r="B161" s="13" t="s">
        <v>425</v>
      </c>
      <c r="C161" s="13" t="s">
        <v>426</v>
      </c>
      <c r="D161" s="13" t="s">
        <v>419</v>
      </c>
      <c r="E161" s="13" t="s">
        <v>427</v>
      </c>
      <c r="F161" s="8" t="str">
        <f>VLOOKUP(E161,[1]Sheet1!$C$4:$E$545,2,0)</f>
        <v>巴东县林业技术推广站</v>
      </c>
      <c r="G161" s="8" t="str">
        <f>VLOOKUP(E161,[1]Sheet1!$C$4:$E$545,3,0)</f>
        <v>办公室工作人员</v>
      </c>
      <c r="H161" s="9" t="s">
        <v>16</v>
      </c>
      <c r="I161" s="11">
        <v>2</v>
      </c>
      <c r="J161" s="8">
        <v>101.5</v>
      </c>
      <c r="K161" s="8">
        <v>108.5</v>
      </c>
      <c r="L161" s="8">
        <v>210</v>
      </c>
      <c r="M161" s="12">
        <v>70</v>
      </c>
      <c r="N161" s="11"/>
      <c r="O161" s="12">
        <v>70</v>
      </c>
      <c r="P161" s="11">
        <v>1</v>
      </c>
    </row>
    <row r="162" spans="1:16" x14ac:dyDescent="0.15">
      <c r="A162" s="7">
        <v>160</v>
      </c>
      <c r="B162" s="13" t="s">
        <v>428</v>
      </c>
      <c r="C162" s="13" t="s">
        <v>429</v>
      </c>
      <c r="D162" s="13" t="s">
        <v>419</v>
      </c>
      <c r="E162" s="13" t="s">
        <v>427</v>
      </c>
      <c r="F162" s="8" t="str">
        <f>VLOOKUP(E162,[1]Sheet1!$C$4:$E$545,2,0)</f>
        <v>巴东县林业技术推广站</v>
      </c>
      <c r="G162" s="8" t="str">
        <f>VLOOKUP(E162,[1]Sheet1!$C$4:$E$545,3,0)</f>
        <v>办公室工作人员</v>
      </c>
      <c r="H162" s="9" t="s">
        <v>16</v>
      </c>
      <c r="I162" s="11">
        <v>2</v>
      </c>
      <c r="J162" s="8">
        <v>86</v>
      </c>
      <c r="K162" s="8">
        <v>108</v>
      </c>
      <c r="L162" s="8">
        <v>194</v>
      </c>
      <c r="M162" s="12">
        <v>64.6666666666667</v>
      </c>
      <c r="N162" s="11"/>
      <c r="O162" s="12">
        <v>64.6666666666667</v>
      </c>
      <c r="P162" s="11">
        <v>2</v>
      </c>
    </row>
    <row r="163" spans="1:16" x14ac:dyDescent="0.15">
      <c r="A163" s="7">
        <v>161</v>
      </c>
      <c r="B163" s="13" t="s">
        <v>430</v>
      </c>
      <c r="C163" s="13" t="s">
        <v>431</v>
      </c>
      <c r="D163" s="13" t="s">
        <v>419</v>
      </c>
      <c r="E163" s="13" t="s">
        <v>427</v>
      </c>
      <c r="F163" s="8" t="str">
        <f>VLOOKUP(E163,[1]Sheet1!$C$4:$E$545,2,0)</f>
        <v>巴东县林业技术推广站</v>
      </c>
      <c r="G163" s="8" t="str">
        <f>VLOOKUP(E163,[1]Sheet1!$C$4:$E$545,3,0)</f>
        <v>办公室工作人员</v>
      </c>
      <c r="H163" s="9" t="s">
        <v>16</v>
      </c>
      <c r="I163" s="11">
        <v>2</v>
      </c>
      <c r="J163" s="8">
        <v>90.5</v>
      </c>
      <c r="K163" s="8">
        <v>103</v>
      </c>
      <c r="L163" s="8">
        <v>193.5</v>
      </c>
      <c r="M163" s="12">
        <v>64.5</v>
      </c>
      <c r="N163" s="11"/>
      <c r="O163" s="12">
        <v>64.5</v>
      </c>
      <c r="P163" s="11">
        <v>3</v>
      </c>
    </row>
    <row r="164" spans="1:16" x14ac:dyDescent="0.15">
      <c r="A164" s="7">
        <v>162</v>
      </c>
      <c r="B164" s="13" t="s">
        <v>432</v>
      </c>
      <c r="C164" s="13" t="s">
        <v>433</v>
      </c>
      <c r="D164" s="13" t="s">
        <v>419</v>
      </c>
      <c r="E164" s="13" t="s">
        <v>427</v>
      </c>
      <c r="F164" s="8" t="str">
        <f>VLOOKUP(E164,[1]Sheet1!$C$4:$E$545,2,0)</f>
        <v>巴东县林业技术推广站</v>
      </c>
      <c r="G164" s="8" t="str">
        <f>VLOOKUP(E164,[1]Sheet1!$C$4:$E$545,3,0)</f>
        <v>办公室工作人员</v>
      </c>
      <c r="H164" s="9" t="s">
        <v>16</v>
      </c>
      <c r="I164" s="11">
        <v>2</v>
      </c>
      <c r="J164" s="8">
        <v>81</v>
      </c>
      <c r="K164" s="8">
        <v>109.5</v>
      </c>
      <c r="L164" s="8">
        <v>190.5</v>
      </c>
      <c r="M164" s="12">
        <v>63.5</v>
      </c>
      <c r="N164" s="11"/>
      <c r="O164" s="12">
        <v>63.5</v>
      </c>
      <c r="P164" s="11">
        <v>4</v>
      </c>
    </row>
    <row r="165" spans="1:16" x14ac:dyDescent="0.15">
      <c r="A165" s="7">
        <v>163</v>
      </c>
      <c r="B165" s="13" t="s">
        <v>434</v>
      </c>
      <c r="C165" s="13" t="s">
        <v>435</v>
      </c>
      <c r="D165" s="13" t="s">
        <v>419</v>
      </c>
      <c r="E165" s="13" t="s">
        <v>427</v>
      </c>
      <c r="F165" s="8" t="str">
        <f>VLOOKUP(E165,[1]Sheet1!$C$4:$E$545,2,0)</f>
        <v>巴东县林业技术推广站</v>
      </c>
      <c r="G165" s="8" t="str">
        <f>VLOOKUP(E165,[1]Sheet1!$C$4:$E$545,3,0)</f>
        <v>办公室工作人员</v>
      </c>
      <c r="H165" s="9" t="s">
        <v>16</v>
      </c>
      <c r="I165" s="11">
        <v>2</v>
      </c>
      <c r="J165" s="8">
        <v>80</v>
      </c>
      <c r="K165" s="8">
        <v>110</v>
      </c>
      <c r="L165" s="8">
        <v>190</v>
      </c>
      <c r="M165" s="12">
        <v>63.3333333333333</v>
      </c>
      <c r="N165" s="11"/>
      <c r="O165" s="12">
        <v>63.3333333333333</v>
      </c>
      <c r="P165" s="11">
        <v>5</v>
      </c>
    </row>
    <row r="166" spans="1:16" x14ac:dyDescent="0.15">
      <c r="A166" s="7">
        <v>164</v>
      </c>
      <c r="B166" s="13" t="s">
        <v>436</v>
      </c>
      <c r="C166" s="13" t="s">
        <v>437</v>
      </c>
      <c r="D166" s="13" t="s">
        <v>419</v>
      </c>
      <c r="E166" s="13" t="s">
        <v>427</v>
      </c>
      <c r="F166" s="8" t="str">
        <f>VLOOKUP(E166,[1]Sheet1!$C$4:$E$545,2,0)</f>
        <v>巴东县林业技术推广站</v>
      </c>
      <c r="G166" s="8" t="str">
        <f>VLOOKUP(E166,[1]Sheet1!$C$4:$E$545,3,0)</f>
        <v>办公室工作人员</v>
      </c>
      <c r="H166" s="9" t="s">
        <v>16</v>
      </c>
      <c r="I166" s="11">
        <v>2</v>
      </c>
      <c r="J166" s="8">
        <v>99</v>
      </c>
      <c r="K166" s="8">
        <v>90</v>
      </c>
      <c r="L166" s="8">
        <v>189</v>
      </c>
      <c r="M166" s="12">
        <v>63</v>
      </c>
      <c r="N166" s="11"/>
      <c r="O166" s="12">
        <v>63</v>
      </c>
      <c r="P166" s="11">
        <v>6</v>
      </c>
    </row>
    <row r="167" spans="1:16" x14ac:dyDescent="0.15">
      <c r="A167" s="7">
        <v>165</v>
      </c>
      <c r="B167" s="13" t="s">
        <v>438</v>
      </c>
      <c r="C167" s="13" t="s">
        <v>439</v>
      </c>
      <c r="D167" s="13" t="s">
        <v>440</v>
      </c>
      <c r="E167" s="13" t="s">
        <v>441</v>
      </c>
      <c r="F167" s="8" t="str">
        <f>VLOOKUP(E167,[1]Sheet1!$C$4:$E$545,2,0)</f>
        <v>巴东县天然林保护工程建设办公室</v>
      </c>
      <c r="G167" s="8" t="str">
        <f>VLOOKUP(E167,[1]Sheet1!$C$4:$E$545,3,0)</f>
        <v>林业工程建设岗</v>
      </c>
      <c r="H167" s="9" t="s">
        <v>16</v>
      </c>
      <c r="I167" s="11">
        <v>1</v>
      </c>
      <c r="J167" s="8">
        <v>68</v>
      </c>
      <c r="K167" s="8">
        <v>87</v>
      </c>
      <c r="L167" s="8">
        <v>155</v>
      </c>
      <c r="M167" s="12">
        <v>51.6666666666667</v>
      </c>
      <c r="N167" s="11"/>
      <c r="O167" s="12">
        <v>51.6666666666667</v>
      </c>
      <c r="P167" s="11">
        <v>1</v>
      </c>
    </row>
    <row r="168" spans="1:16" x14ac:dyDescent="0.15">
      <c r="A168" s="7">
        <v>166</v>
      </c>
      <c r="B168" s="13" t="s">
        <v>442</v>
      </c>
      <c r="C168" s="13" t="s">
        <v>443</v>
      </c>
      <c r="D168" s="13" t="s">
        <v>440</v>
      </c>
      <c r="E168" s="13" t="s">
        <v>441</v>
      </c>
      <c r="F168" s="8" t="str">
        <f>VLOOKUP(E168,[1]Sheet1!$C$4:$E$545,2,0)</f>
        <v>巴东县天然林保护工程建设办公室</v>
      </c>
      <c r="G168" s="8" t="str">
        <f>VLOOKUP(E168,[1]Sheet1!$C$4:$E$545,3,0)</f>
        <v>林业工程建设岗</v>
      </c>
      <c r="H168" s="9" t="s">
        <v>16</v>
      </c>
      <c r="I168" s="11">
        <v>1</v>
      </c>
      <c r="J168" s="8">
        <v>73.5</v>
      </c>
      <c r="K168" s="8">
        <v>71.5</v>
      </c>
      <c r="L168" s="8">
        <v>145</v>
      </c>
      <c r="M168" s="12">
        <v>48.3333333333333</v>
      </c>
      <c r="N168" s="11"/>
      <c r="O168" s="12">
        <v>48.3333333333333</v>
      </c>
      <c r="P168" s="11">
        <v>2</v>
      </c>
    </row>
    <row r="169" spans="1:16" x14ac:dyDescent="0.15">
      <c r="A169" s="7">
        <v>167</v>
      </c>
      <c r="B169" s="13" t="s">
        <v>444</v>
      </c>
      <c r="C169" s="13" t="s">
        <v>445</v>
      </c>
      <c r="D169" s="13" t="s">
        <v>440</v>
      </c>
      <c r="E169" s="13" t="s">
        <v>441</v>
      </c>
      <c r="F169" s="8" t="str">
        <f>VLOOKUP(E169,[1]Sheet1!$C$4:$E$545,2,0)</f>
        <v>巴东县天然林保护工程建设办公室</v>
      </c>
      <c r="G169" s="8" t="str">
        <f>VLOOKUP(E169,[1]Sheet1!$C$4:$E$545,3,0)</f>
        <v>林业工程建设岗</v>
      </c>
      <c r="H169" s="9" t="s">
        <v>16</v>
      </c>
      <c r="I169" s="11">
        <v>1</v>
      </c>
      <c r="J169" s="8">
        <v>58</v>
      </c>
      <c r="K169" s="8">
        <v>85.5</v>
      </c>
      <c r="L169" s="8">
        <v>143.5</v>
      </c>
      <c r="M169" s="12">
        <v>47.8333333333333</v>
      </c>
      <c r="N169" s="11"/>
      <c r="O169" s="12">
        <v>47.8333333333333</v>
      </c>
      <c r="P169" s="11">
        <v>3</v>
      </c>
    </row>
    <row r="170" spans="1:16" x14ac:dyDescent="0.15">
      <c r="A170" s="7">
        <v>168</v>
      </c>
      <c r="B170" s="13" t="s">
        <v>446</v>
      </c>
      <c r="C170" s="13" t="s">
        <v>447</v>
      </c>
      <c r="D170" s="13" t="s">
        <v>448</v>
      </c>
      <c r="E170" s="13" t="s">
        <v>449</v>
      </c>
      <c r="F170" s="8" t="str">
        <f>VLOOKUP(E170,[1]Sheet1!$C$4:$E$545,2,0)</f>
        <v>巴东县青年创业和志愿行动指导中心</v>
      </c>
      <c r="G170" s="8" t="str">
        <f>VLOOKUP(E170,[1]Sheet1!$C$4:$E$545,3,0)</f>
        <v>工作人员</v>
      </c>
      <c r="H170" s="9" t="s">
        <v>16</v>
      </c>
      <c r="I170" s="11">
        <v>1</v>
      </c>
      <c r="J170" s="8">
        <v>75.5</v>
      </c>
      <c r="K170" s="8">
        <v>91</v>
      </c>
      <c r="L170" s="8">
        <v>166.5</v>
      </c>
      <c r="M170" s="12">
        <v>55.5</v>
      </c>
      <c r="N170" s="11"/>
      <c r="O170" s="12">
        <v>55.5</v>
      </c>
      <c r="P170" s="11">
        <v>1</v>
      </c>
    </row>
    <row r="171" spans="1:16" x14ac:dyDescent="0.15">
      <c r="A171" s="7">
        <v>169</v>
      </c>
      <c r="B171" s="13" t="s">
        <v>450</v>
      </c>
      <c r="C171" s="13" t="s">
        <v>451</v>
      </c>
      <c r="D171" s="13" t="s">
        <v>448</v>
      </c>
      <c r="E171" s="13" t="s">
        <v>449</v>
      </c>
      <c r="F171" s="8" t="str">
        <f>VLOOKUP(E171,[1]Sheet1!$C$4:$E$545,2,0)</f>
        <v>巴东县青年创业和志愿行动指导中心</v>
      </c>
      <c r="G171" s="8" t="str">
        <f>VLOOKUP(E171,[1]Sheet1!$C$4:$E$545,3,0)</f>
        <v>工作人员</v>
      </c>
      <c r="H171" s="9" t="s">
        <v>16</v>
      </c>
      <c r="I171" s="11">
        <v>1</v>
      </c>
      <c r="J171" s="8">
        <v>86</v>
      </c>
      <c r="K171" s="8">
        <v>80.5</v>
      </c>
      <c r="L171" s="8">
        <v>166.5</v>
      </c>
      <c r="M171" s="12">
        <v>55.5</v>
      </c>
      <c r="N171" s="11"/>
      <c r="O171" s="12">
        <v>55.5</v>
      </c>
      <c r="P171" s="11">
        <v>1</v>
      </c>
    </row>
    <row r="172" spans="1:16" x14ac:dyDescent="0.15">
      <c r="A172" s="7">
        <v>170</v>
      </c>
      <c r="B172" s="13" t="s">
        <v>452</v>
      </c>
      <c r="C172" s="13" t="s">
        <v>453</v>
      </c>
      <c r="D172" s="13" t="s">
        <v>448</v>
      </c>
      <c r="E172" s="13" t="s">
        <v>449</v>
      </c>
      <c r="F172" s="8" t="str">
        <f>VLOOKUP(E172,[1]Sheet1!$C$4:$E$545,2,0)</f>
        <v>巴东县青年创业和志愿行动指导中心</v>
      </c>
      <c r="G172" s="8" t="str">
        <f>VLOOKUP(E172,[1]Sheet1!$C$4:$E$545,3,0)</f>
        <v>工作人员</v>
      </c>
      <c r="H172" s="9" t="s">
        <v>16</v>
      </c>
      <c r="I172" s="11">
        <v>1</v>
      </c>
      <c r="J172" s="8">
        <v>76</v>
      </c>
      <c r="K172" s="8">
        <v>82</v>
      </c>
      <c r="L172" s="8">
        <v>158</v>
      </c>
      <c r="M172" s="12">
        <v>52.6666666666667</v>
      </c>
      <c r="N172" s="11"/>
      <c r="O172" s="12">
        <v>52.6666666666667</v>
      </c>
      <c r="P172" s="11">
        <v>3</v>
      </c>
    </row>
    <row r="173" spans="1:16" x14ac:dyDescent="0.15">
      <c r="A173" s="7">
        <v>171</v>
      </c>
      <c r="B173" s="13" t="s">
        <v>454</v>
      </c>
      <c r="C173" s="13" t="s">
        <v>455</v>
      </c>
      <c r="D173" s="13" t="s">
        <v>456</v>
      </c>
      <c r="E173" s="13" t="s">
        <v>457</v>
      </c>
      <c r="F173" s="8" t="str">
        <f>VLOOKUP(E173,[1]Sheet1!$C$4:$E$545,2,0)</f>
        <v>巴东县非公有制企业投诉服务中心</v>
      </c>
      <c r="G173" s="8" t="str">
        <f>VLOOKUP(E173,[1]Sheet1!$C$4:$E$545,3,0)</f>
        <v>非公有制企业投诉受理岗</v>
      </c>
      <c r="H173" s="9" t="s">
        <v>16</v>
      </c>
      <c r="I173" s="11">
        <v>1</v>
      </c>
      <c r="J173" s="8">
        <v>73</v>
      </c>
      <c r="K173" s="8">
        <v>103</v>
      </c>
      <c r="L173" s="8">
        <v>176</v>
      </c>
      <c r="M173" s="12">
        <v>58.6666666666667</v>
      </c>
      <c r="N173" s="11"/>
      <c r="O173" s="12">
        <v>58.6666666666667</v>
      </c>
      <c r="P173" s="11">
        <v>1</v>
      </c>
    </row>
    <row r="174" spans="1:16" x14ac:dyDescent="0.15">
      <c r="A174" s="7">
        <v>172</v>
      </c>
      <c r="B174" s="13" t="s">
        <v>458</v>
      </c>
      <c r="C174" s="13" t="s">
        <v>459</v>
      </c>
      <c r="D174" s="13" t="s">
        <v>456</v>
      </c>
      <c r="E174" s="13" t="s">
        <v>457</v>
      </c>
      <c r="F174" s="8" t="str">
        <f>VLOOKUP(E174,[1]Sheet1!$C$4:$E$545,2,0)</f>
        <v>巴东县非公有制企业投诉服务中心</v>
      </c>
      <c r="G174" s="8" t="str">
        <f>VLOOKUP(E174,[1]Sheet1!$C$4:$E$545,3,0)</f>
        <v>非公有制企业投诉受理岗</v>
      </c>
      <c r="H174" s="9" t="s">
        <v>16</v>
      </c>
      <c r="I174" s="11">
        <v>1</v>
      </c>
      <c r="J174" s="8">
        <v>74</v>
      </c>
      <c r="K174" s="8">
        <v>90.5</v>
      </c>
      <c r="L174" s="8">
        <v>164.5</v>
      </c>
      <c r="M174" s="12">
        <v>54.8333333333333</v>
      </c>
      <c r="N174" s="11"/>
      <c r="O174" s="12">
        <v>54.8333333333333</v>
      </c>
      <c r="P174" s="11">
        <v>2</v>
      </c>
    </row>
    <row r="175" spans="1:16" x14ac:dyDescent="0.15">
      <c r="A175" s="7">
        <v>173</v>
      </c>
      <c r="B175" s="13" t="s">
        <v>460</v>
      </c>
      <c r="C175" s="13" t="s">
        <v>461</v>
      </c>
      <c r="D175" s="13" t="s">
        <v>456</v>
      </c>
      <c r="E175" s="13" t="s">
        <v>457</v>
      </c>
      <c r="F175" s="8" t="str">
        <f>VLOOKUP(E175,[1]Sheet1!$C$4:$E$545,2,0)</f>
        <v>巴东县非公有制企业投诉服务中心</v>
      </c>
      <c r="G175" s="8" t="str">
        <f>VLOOKUP(E175,[1]Sheet1!$C$4:$E$545,3,0)</f>
        <v>非公有制企业投诉受理岗</v>
      </c>
      <c r="H175" s="9" t="s">
        <v>16</v>
      </c>
      <c r="I175" s="11">
        <v>1</v>
      </c>
      <c r="J175" s="8">
        <v>70</v>
      </c>
      <c r="K175" s="8">
        <v>91.5</v>
      </c>
      <c r="L175" s="8">
        <v>161.5</v>
      </c>
      <c r="M175" s="12">
        <v>53.8333333333333</v>
      </c>
      <c r="N175" s="11"/>
      <c r="O175" s="12">
        <v>53.8333333333333</v>
      </c>
      <c r="P175" s="11">
        <v>3</v>
      </c>
    </row>
    <row r="176" spans="1:16" x14ac:dyDescent="0.15">
      <c r="A176" s="7">
        <v>174</v>
      </c>
      <c r="B176" s="13" t="s">
        <v>462</v>
      </c>
      <c r="C176" s="13" t="s">
        <v>463</v>
      </c>
      <c r="D176" s="13" t="s">
        <v>464</v>
      </c>
      <c r="E176" s="13" t="s">
        <v>465</v>
      </c>
      <c r="F176" s="8" t="str">
        <f>VLOOKUP(E176,[1]Sheet1!$C$4:$E$545,2,0)</f>
        <v>巴东县野三关镇综合行政执法局</v>
      </c>
      <c r="G176" s="8" t="str">
        <f>VLOOKUP(E176,[1]Sheet1!$C$4:$E$545,3,0)</f>
        <v>财务会计岗位</v>
      </c>
      <c r="H176" s="9" t="s">
        <v>16</v>
      </c>
      <c r="I176" s="11">
        <v>1</v>
      </c>
      <c r="J176" s="8">
        <v>81.5</v>
      </c>
      <c r="K176" s="8">
        <v>103.5</v>
      </c>
      <c r="L176" s="8">
        <v>185</v>
      </c>
      <c r="M176" s="12">
        <v>61.6666666666667</v>
      </c>
      <c r="N176" s="11"/>
      <c r="O176" s="12">
        <v>61.6666666666667</v>
      </c>
      <c r="P176" s="11">
        <v>1</v>
      </c>
    </row>
    <row r="177" spans="1:16" x14ac:dyDescent="0.15">
      <c r="A177" s="7">
        <v>175</v>
      </c>
      <c r="B177" s="13" t="s">
        <v>466</v>
      </c>
      <c r="C177" s="13" t="s">
        <v>467</v>
      </c>
      <c r="D177" s="13" t="s">
        <v>464</v>
      </c>
      <c r="E177" s="13" t="s">
        <v>465</v>
      </c>
      <c r="F177" s="8" t="str">
        <f>VLOOKUP(E177,[1]Sheet1!$C$4:$E$545,2,0)</f>
        <v>巴东县野三关镇综合行政执法局</v>
      </c>
      <c r="G177" s="8" t="str">
        <f>VLOOKUP(E177,[1]Sheet1!$C$4:$E$545,3,0)</f>
        <v>财务会计岗位</v>
      </c>
      <c r="H177" s="9" t="s">
        <v>16</v>
      </c>
      <c r="I177" s="11">
        <v>1</v>
      </c>
      <c r="J177" s="8">
        <v>79.5</v>
      </c>
      <c r="K177" s="8">
        <v>104</v>
      </c>
      <c r="L177" s="8">
        <v>183.5</v>
      </c>
      <c r="M177" s="12">
        <v>61.1666666666667</v>
      </c>
      <c r="N177" s="11"/>
      <c r="O177" s="12">
        <v>61.1666666666667</v>
      </c>
      <c r="P177" s="11">
        <v>2</v>
      </c>
    </row>
    <row r="178" spans="1:16" x14ac:dyDescent="0.15">
      <c r="A178" s="7">
        <v>176</v>
      </c>
      <c r="B178" s="13" t="s">
        <v>468</v>
      </c>
      <c r="C178" s="13" t="s">
        <v>469</v>
      </c>
      <c r="D178" s="13" t="s">
        <v>464</v>
      </c>
      <c r="E178" s="13" t="s">
        <v>465</v>
      </c>
      <c r="F178" s="8" t="str">
        <f>VLOOKUP(E178,[1]Sheet1!$C$4:$E$545,2,0)</f>
        <v>巴东县野三关镇综合行政执法局</v>
      </c>
      <c r="G178" s="8" t="str">
        <f>VLOOKUP(E178,[1]Sheet1!$C$4:$E$545,3,0)</f>
        <v>财务会计岗位</v>
      </c>
      <c r="H178" s="9" t="s">
        <v>16</v>
      </c>
      <c r="I178" s="11">
        <v>1</v>
      </c>
      <c r="J178" s="8">
        <v>87</v>
      </c>
      <c r="K178" s="8">
        <v>92.5</v>
      </c>
      <c r="L178" s="8">
        <v>179.5</v>
      </c>
      <c r="M178" s="12">
        <v>59.8333333333333</v>
      </c>
      <c r="N178" s="11"/>
      <c r="O178" s="12">
        <v>59.8333333333333</v>
      </c>
      <c r="P178" s="11">
        <v>3</v>
      </c>
    </row>
    <row r="179" spans="1:16" x14ac:dyDescent="0.15">
      <c r="A179" s="7">
        <v>177</v>
      </c>
      <c r="B179" s="13" t="s">
        <v>470</v>
      </c>
      <c r="C179" s="13" t="s">
        <v>471</v>
      </c>
      <c r="D179" s="13" t="s">
        <v>464</v>
      </c>
      <c r="E179" s="13" t="s">
        <v>472</v>
      </c>
      <c r="F179" s="8" t="str">
        <f>VLOOKUP(E179,[1]Sheet1!$C$4:$E$545,2,0)</f>
        <v>巴东县野三关镇综合行政执法局</v>
      </c>
      <c r="G179" s="8" t="str">
        <f>VLOOKUP(E179,[1]Sheet1!$C$4:$E$545,3,0)</f>
        <v>财务会计岗位</v>
      </c>
      <c r="H179" s="9" t="s">
        <v>16</v>
      </c>
      <c r="I179" s="11">
        <v>1</v>
      </c>
      <c r="J179" s="8">
        <v>85.5</v>
      </c>
      <c r="K179" s="8">
        <v>110.5</v>
      </c>
      <c r="L179" s="8">
        <v>196</v>
      </c>
      <c r="M179" s="12">
        <v>65.3333333333333</v>
      </c>
      <c r="N179" s="11"/>
      <c r="O179" s="12">
        <v>65.3333333333333</v>
      </c>
      <c r="P179" s="11">
        <v>1</v>
      </c>
    </row>
    <row r="180" spans="1:16" x14ac:dyDescent="0.15">
      <c r="A180" s="7">
        <v>178</v>
      </c>
      <c r="B180" s="13" t="s">
        <v>473</v>
      </c>
      <c r="C180" s="13" t="s">
        <v>474</v>
      </c>
      <c r="D180" s="13" t="s">
        <v>464</v>
      </c>
      <c r="E180" s="13" t="s">
        <v>472</v>
      </c>
      <c r="F180" s="8" t="str">
        <f>VLOOKUP(E180,[1]Sheet1!$C$4:$E$545,2,0)</f>
        <v>巴东县野三关镇综合行政执法局</v>
      </c>
      <c r="G180" s="8" t="str">
        <f>VLOOKUP(E180,[1]Sheet1!$C$4:$E$545,3,0)</f>
        <v>财务会计岗位</v>
      </c>
      <c r="H180" s="9" t="s">
        <v>16</v>
      </c>
      <c r="I180" s="11">
        <v>1</v>
      </c>
      <c r="J180" s="8">
        <v>68.5</v>
      </c>
      <c r="K180" s="8">
        <v>105</v>
      </c>
      <c r="L180" s="8">
        <v>173.5</v>
      </c>
      <c r="M180" s="12">
        <v>57.8333333333333</v>
      </c>
      <c r="N180" s="11"/>
      <c r="O180" s="12">
        <v>57.8333333333333</v>
      </c>
      <c r="P180" s="11">
        <v>2</v>
      </c>
    </row>
    <row r="181" spans="1:16" x14ac:dyDescent="0.15">
      <c r="A181" s="7">
        <v>179</v>
      </c>
      <c r="B181" s="13" t="s">
        <v>475</v>
      </c>
      <c r="C181" s="13" t="s">
        <v>476</v>
      </c>
      <c r="D181" s="13" t="s">
        <v>464</v>
      </c>
      <c r="E181" s="13" t="s">
        <v>472</v>
      </c>
      <c r="F181" s="8" t="str">
        <f>VLOOKUP(E181,[1]Sheet1!$C$4:$E$545,2,0)</f>
        <v>巴东县野三关镇综合行政执法局</v>
      </c>
      <c r="G181" s="8" t="str">
        <f>VLOOKUP(E181,[1]Sheet1!$C$4:$E$545,3,0)</f>
        <v>财务会计岗位</v>
      </c>
      <c r="H181" s="9" t="s">
        <v>16</v>
      </c>
      <c r="I181" s="11">
        <v>1</v>
      </c>
      <c r="J181" s="8">
        <v>64.5</v>
      </c>
      <c r="K181" s="8">
        <v>96</v>
      </c>
      <c r="L181" s="8">
        <v>160.5</v>
      </c>
      <c r="M181" s="12">
        <v>53.5</v>
      </c>
      <c r="N181" s="11"/>
      <c r="O181" s="12">
        <v>53.5</v>
      </c>
      <c r="P181" s="11">
        <v>3</v>
      </c>
    </row>
    <row r="182" spans="1:16" x14ac:dyDescent="0.15">
      <c r="A182" s="7">
        <v>180</v>
      </c>
      <c r="B182" s="13" t="s">
        <v>477</v>
      </c>
      <c r="C182" s="13" t="s">
        <v>478</v>
      </c>
      <c r="D182" s="13" t="s">
        <v>464</v>
      </c>
      <c r="E182" s="13" t="s">
        <v>479</v>
      </c>
      <c r="F182" s="8" t="str">
        <f>VLOOKUP(E182,[1]Sheet1!$C$4:$E$545,2,0)</f>
        <v>巴东县野三关镇综合行政执法局</v>
      </c>
      <c r="G182" s="8" t="str">
        <f>VLOOKUP(E182,[1]Sheet1!$C$4:$E$545,3,0)</f>
        <v>工作人员</v>
      </c>
      <c r="H182" s="9" t="s">
        <v>16</v>
      </c>
      <c r="I182" s="11">
        <v>1</v>
      </c>
      <c r="J182" s="8">
        <v>88</v>
      </c>
      <c r="K182" s="8">
        <v>95</v>
      </c>
      <c r="L182" s="8">
        <v>183</v>
      </c>
      <c r="M182" s="12">
        <v>61</v>
      </c>
      <c r="N182" s="11"/>
      <c r="O182" s="12">
        <v>61</v>
      </c>
      <c r="P182" s="11">
        <v>1</v>
      </c>
    </row>
    <row r="183" spans="1:16" x14ac:dyDescent="0.15">
      <c r="A183" s="7">
        <v>181</v>
      </c>
      <c r="B183" s="13" t="s">
        <v>480</v>
      </c>
      <c r="C183" s="13" t="s">
        <v>481</v>
      </c>
      <c r="D183" s="13" t="s">
        <v>464</v>
      </c>
      <c r="E183" s="13" t="s">
        <v>479</v>
      </c>
      <c r="F183" s="8" t="str">
        <f>VLOOKUP(E183,[1]Sheet1!$C$4:$E$545,2,0)</f>
        <v>巴东县野三关镇综合行政执法局</v>
      </c>
      <c r="G183" s="8" t="str">
        <f>VLOOKUP(E183,[1]Sheet1!$C$4:$E$545,3,0)</f>
        <v>工作人员</v>
      </c>
      <c r="H183" s="9" t="s">
        <v>16</v>
      </c>
      <c r="I183" s="11">
        <v>1</v>
      </c>
      <c r="J183" s="8">
        <v>80</v>
      </c>
      <c r="K183" s="8">
        <v>100</v>
      </c>
      <c r="L183" s="8">
        <v>180</v>
      </c>
      <c r="M183" s="12">
        <v>60</v>
      </c>
      <c r="N183" s="11"/>
      <c r="O183" s="12">
        <v>60</v>
      </c>
      <c r="P183" s="11">
        <v>2</v>
      </c>
    </row>
    <row r="184" spans="1:16" x14ac:dyDescent="0.15">
      <c r="A184" s="7">
        <v>182</v>
      </c>
      <c r="B184" s="13" t="s">
        <v>482</v>
      </c>
      <c r="C184" s="13" t="s">
        <v>483</v>
      </c>
      <c r="D184" s="13" t="s">
        <v>464</v>
      </c>
      <c r="E184" s="13" t="s">
        <v>479</v>
      </c>
      <c r="F184" s="8" t="str">
        <f>VLOOKUP(E184,[1]Sheet1!$C$4:$E$545,2,0)</f>
        <v>巴东县野三关镇综合行政执法局</v>
      </c>
      <c r="G184" s="8" t="str">
        <f>VLOOKUP(E184,[1]Sheet1!$C$4:$E$545,3,0)</f>
        <v>工作人员</v>
      </c>
      <c r="H184" s="9" t="s">
        <v>16</v>
      </c>
      <c r="I184" s="11">
        <v>1</v>
      </c>
      <c r="J184" s="8">
        <v>72</v>
      </c>
      <c r="K184" s="8">
        <v>94.5</v>
      </c>
      <c r="L184" s="8">
        <v>166.5</v>
      </c>
      <c r="M184" s="12">
        <v>55.5</v>
      </c>
      <c r="N184" s="11"/>
      <c r="O184" s="12">
        <v>55.5</v>
      </c>
      <c r="P184" s="11">
        <v>3</v>
      </c>
    </row>
    <row r="185" spans="1:16" x14ac:dyDescent="0.15">
      <c r="A185" s="7">
        <v>183</v>
      </c>
      <c r="B185" s="13" t="s">
        <v>484</v>
      </c>
      <c r="C185" s="13" t="s">
        <v>485</v>
      </c>
      <c r="D185" s="13" t="s">
        <v>464</v>
      </c>
      <c r="E185" s="13" t="s">
        <v>486</v>
      </c>
      <c r="F185" s="8" t="str">
        <f>VLOOKUP(E185,[1]Sheet1!$C$4:$E$545,2,0)</f>
        <v>巴东县野三关镇综合行政执法局</v>
      </c>
      <c r="G185" s="8" t="str">
        <f>VLOOKUP(E185,[1]Sheet1!$C$4:$E$545,3,0)</f>
        <v>工作人员</v>
      </c>
      <c r="H185" s="9" t="s">
        <v>16</v>
      </c>
      <c r="I185" s="11">
        <v>1</v>
      </c>
      <c r="J185" s="8">
        <v>83.5</v>
      </c>
      <c r="K185" s="8">
        <v>99.5</v>
      </c>
      <c r="L185" s="8">
        <v>183</v>
      </c>
      <c r="M185" s="12">
        <v>61</v>
      </c>
      <c r="N185" s="11"/>
      <c r="O185" s="12">
        <v>61</v>
      </c>
      <c r="P185" s="11">
        <v>1</v>
      </c>
    </row>
    <row r="186" spans="1:16" x14ac:dyDescent="0.15">
      <c r="A186" s="7">
        <v>184</v>
      </c>
      <c r="B186" s="13" t="s">
        <v>487</v>
      </c>
      <c r="C186" s="13" t="s">
        <v>488</v>
      </c>
      <c r="D186" s="13" t="s">
        <v>464</v>
      </c>
      <c r="E186" s="13" t="s">
        <v>486</v>
      </c>
      <c r="F186" s="8" t="str">
        <f>VLOOKUP(E186,[1]Sheet1!$C$4:$E$545,2,0)</f>
        <v>巴东县野三关镇综合行政执法局</v>
      </c>
      <c r="G186" s="8" t="str">
        <f>VLOOKUP(E186,[1]Sheet1!$C$4:$E$545,3,0)</f>
        <v>工作人员</v>
      </c>
      <c r="H186" s="9" t="s">
        <v>16</v>
      </c>
      <c r="I186" s="11">
        <v>1</v>
      </c>
      <c r="J186" s="8">
        <v>69</v>
      </c>
      <c r="K186" s="8">
        <v>81</v>
      </c>
      <c r="L186" s="8">
        <v>150</v>
      </c>
      <c r="M186" s="12">
        <v>50</v>
      </c>
      <c r="N186" s="11"/>
      <c r="O186" s="12">
        <v>50</v>
      </c>
      <c r="P186" s="11">
        <v>2</v>
      </c>
    </row>
    <row r="187" spans="1:16" x14ac:dyDescent="0.15">
      <c r="A187" s="7">
        <v>185</v>
      </c>
      <c r="B187" s="13" t="s">
        <v>489</v>
      </c>
      <c r="C187" s="13" t="s">
        <v>490</v>
      </c>
      <c r="D187" s="13" t="s">
        <v>464</v>
      </c>
      <c r="E187" s="13" t="s">
        <v>486</v>
      </c>
      <c r="F187" s="8" t="str">
        <f>VLOOKUP(E187,[1]Sheet1!$C$4:$E$545,2,0)</f>
        <v>巴东县野三关镇综合行政执法局</v>
      </c>
      <c r="G187" s="8" t="str">
        <f>VLOOKUP(E187,[1]Sheet1!$C$4:$E$545,3,0)</f>
        <v>工作人员</v>
      </c>
      <c r="H187" s="9" t="s">
        <v>16</v>
      </c>
      <c r="I187" s="11">
        <v>1</v>
      </c>
      <c r="J187" s="8">
        <v>54</v>
      </c>
      <c r="K187" s="8">
        <v>93</v>
      </c>
      <c r="L187" s="8">
        <v>147</v>
      </c>
      <c r="M187" s="12">
        <v>49</v>
      </c>
      <c r="N187" s="11"/>
      <c r="O187" s="12">
        <v>49</v>
      </c>
      <c r="P187" s="11">
        <v>3</v>
      </c>
    </row>
    <row r="188" spans="1:16" x14ac:dyDescent="0.15">
      <c r="A188" s="7">
        <v>186</v>
      </c>
      <c r="B188" s="13" t="s">
        <v>491</v>
      </c>
      <c r="C188" s="13" t="s">
        <v>492</v>
      </c>
      <c r="D188" s="13" t="s">
        <v>493</v>
      </c>
      <c r="E188" s="13" t="s">
        <v>494</v>
      </c>
      <c r="F188" s="8" t="str">
        <f>VLOOKUP(E188,[1]Sheet1!$C$4:$E$545,2,0)</f>
        <v>巴东县野三关镇政务服务中心</v>
      </c>
      <c r="G188" s="8" t="str">
        <f>VLOOKUP(E188,[1]Sheet1!$C$4:$E$545,3,0)</f>
        <v>办公室工作人员</v>
      </c>
      <c r="H188" s="9" t="s">
        <v>16</v>
      </c>
      <c r="I188" s="11">
        <v>1</v>
      </c>
      <c r="J188" s="8">
        <v>90.5</v>
      </c>
      <c r="K188" s="8">
        <v>104.5</v>
      </c>
      <c r="L188" s="8">
        <v>195</v>
      </c>
      <c r="M188" s="12">
        <v>65</v>
      </c>
      <c r="N188" s="11"/>
      <c r="O188" s="12">
        <v>65</v>
      </c>
      <c r="P188" s="11">
        <v>1</v>
      </c>
    </row>
    <row r="189" spans="1:16" x14ac:dyDescent="0.15">
      <c r="A189" s="7">
        <v>187</v>
      </c>
      <c r="B189" s="13" t="s">
        <v>495</v>
      </c>
      <c r="C189" s="13" t="s">
        <v>496</v>
      </c>
      <c r="D189" s="13" t="s">
        <v>493</v>
      </c>
      <c r="E189" s="13" t="s">
        <v>494</v>
      </c>
      <c r="F189" s="8" t="str">
        <f>VLOOKUP(E189,[1]Sheet1!$C$4:$E$545,2,0)</f>
        <v>巴东县野三关镇政务服务中心</v>
      </c>
      <c r="G189" s="8" t="str">
        <f>VLOOKUP(E189,[1]Sheet1!$C$4:$E$545,3,0)</f>
        <v>办公室工作人员</v>
      </c>
      <c r="H189" s="9" t="s">
        <v>16</v>
      </c>
      <c r="I189" s="11">
        <v>1</v>
      </c>
      <c r="J189" s="8">
        <v>77.5</v>
      </c>
      <c r="K189" s="8">
        <v>104</v>
      </c>
      <c r="L189" s="8">
        <v>181.5</v>
      </c>
      <c r="M189" s="12">
        <v>60.5</v>
      </c>
      <c r="N189" s="11"/>
      <c r="O189" s="12">
        <v>60.5</v>
      </c>
      <c r="P189" s="11">
        <v>2</v>
      </c>
    </row>
    <row r="190" spans="1:16" x14ac:dyDescent="0.15">
      <c r="A190" s="7">
        <v>188</v>
      </c>
      <c r="B190" s="13" t="s">
        <v>497</v>
      </c>
      <c r="C190" s="13" t="s">
        <v>498</v>
      </c>
      <c r="D190" s="13" t="s">
        <v>493</v>
      </c>
      <c r="E190" s="13" t="s">
        <v>494</v>
      </c>
      <c r="F190" s="8" t="str">
        <f>VLOOKUP(E190,[1]Sheet1!$C$4:$E$545,2,0)</f>
        <v>巴东县野三关镇政务服务中心</v>
      </c>
      <c r="G190" s="8" t="str">
        <f>VLOOKUP(E190,[1]Sheet1!$C$4:$E$545,3,0)</f>
        <v>办公室工作人员</v>
      </c>
      <c r="H190" s="9" t="s">
        <v>16</v>
      </c>
      <c r="I190" s="11">
        <v>1</v>
      </c>
      <c r="J190" s="8">
        <v>73.5</v>
      </c>
      <c r="K190" s="8">
        <v>95.5</v>
      </c>
      <c r="L190" s="8">
        <v>169</v>
      </c>
      <c r="M190" s="12">
        <v>56.3333333333333</v>
      </c>
      <c r="N190" s="11"/>
      <c r="O190" s="12">
        <v>56.3333333333333</v>
      </c>
      <c r="P190" s="11">
        <v>3</v>
      </c>
    </row>
    <row r="191" spans="1:16" x14ac:dyDescent="0.15">
      <c r="A191" s="7">
        <v>189</v>
      </c>
      <c r="B191" s="13" t="s">
        <v>499</v>
      </c>
      <c r="C191" s="13" t="s">
        <v>500</v>
      </c>
      <c r="D191" s="13" t="s">
        <v>501</v>
      </c>
      <c r="E191" s="13" t="s">
        <v>502</v>
      </c>
      <c r="F191" s="8" t="str">
        <f>VLOOKUP(E191,[1]Sheet1!$C$4:$E$545,2,0)</f>
        <v>巴东县档案管理利用服务中心</v>
      </c>
      <c r="G191" s="8" t="str">
        <f>VLOOKUP(E191,[1]Sheet1!$C$4:$E$545,3,0)</f>
        <v>档案管理岗</v>
      </c>
      <c r="H191" s="9" t="s">
        <v>16</v>
      </c>
      <c r="I191" s="11">
        <v>1</v>
      </c>
      <c r="J191" s="8">
        <v>81</v>
      </c>
      <c r="K191" s="8">
        <v>108</v>
      </c>
      <c r="L191" s="8">
        <v>189</v>
      </c>
      <c r="M191" s="12">
        <v>63</v>
      </c>
      <c r="N191" s="11"/>
      <c r="O191" s="12">
        <v>63</v>
      </c>
      <c r="P191" s="11">
        <v>1</v>
      </c>
    </row>
    <row r="192" spans="1:16" x14ac:dyDescent="0.15">
      <c r="A192" s="7">
        <v>190</v>
      </c>
      <c r="B192" s="13" t="s">
        <v>503</v>
      </c>
      <c r="C192" s="13" t="s">
        <v>504</v>
      </c>
      <c r="D192" s="13" t="s">
        <v>501</v>
      </c>
      <c r="E192" s="13" t="s">
        <v>502</v>
      </c>
      <c r="F192" s="8" t="str">
        <f>VLOOKUP(E192,[1]Sheet1!$C$4:$E$545,2,0)</f>
        <v>巴东县档案管理利用服务中心</v>
      </c>
      <c r="G192" s="8" t="str">
        <f>VLOOKUP(E192,[1]Sheet1!$C$4:$E$545,3,0)</f>
        <v>档案管理岗</v>
      </c>
      <c r="H192" s="9" t="s">
        <v>16</v>
      </c>
      <c r="I192" s="11">
        <v>1</v>
      </c>
      <c r="J192" s="8">
        <v>79</v>
      </c>
      <c r="K192" s="8">
        <v>95.5</v>
      </c>
      <c r="L192" s="8">
        <v>174.5</v>
      </c>
      <c r="M192" s="12">
        <v>58.1666666666667</v>
      </c>
      <c r="N192" s="11"/>
      <c r="O192" s="12">
        <v>58.1666666666667</v>
      </c>
      <c r="P192" s="11">
        <v>2</v>
      </c>
    </row>
    <row r="193" spans="1:16" x14ac:dyDescent="0.15">
      <c r="A193" s="7">
        <v>191</v>
      </c>
      <c r="B193" s="13" t="s">
        <v>505</v>
      </c>
      <c r="C193" s="13" t="s">
        <v>506</v>
      </c>
      <c r="D193" s="13" t="s">
        <v>501</v>
      </c>
      <c r="E193" s="13" t="s">
        <v>502</v>
      </c>
      <c r="F193" s="8" t="str">
        <f>VLOOKUP(E193,[1]Sheet1!$C$4:$E$545,2,0)</f>
        <v>巴东县档案管理利用服务中心</v>
      </c>
      <c r="G193" s="8" t="str">
        <f>VLOOKUP(E193,[1]Sheet1!$C$4:$E$545,3,0)</f>
        <v>档案管理岗</v>
      </c>
      <c r="H193" s="9" t="s">
        <v>16</v>
      </c>
      <c r="I193" s="11">
        <v>1</v>
      </c>
      <c r="J193" s="8">
        <v>70.5</v>
      </c>
      <c r="K193" s="8">
        <v>96</v>
      </c>
      <c r="L193" s="8">
        <v>166.5</v>
      </c>
      <c r="M193" s="12">
        <v>55.5</v>
      </c>
      <c r="N193" s="11"/>
      <c r="O193" s="12">
        <v>55.5</v>
      </c>
      <c r="P193" s="11">
        <v>3</v>
      </c>
    </row>
    <row r="194" spans="1:16" x14ac:dyDescent="0.15">
      <c r="A194" s="7">
        <v>192</v>
      </c>
      <c r="B194" s="13" t="s">
        <v>17</v>
      </c>
      <c r="C194" s="13" t="s">
        <v>507</v>
      </c>
      <c r="D194" s="13" t="s">
        <v>508</v>
      </c>
      <c r="E194" s="13" t="s">
        <v>509</v>
      </c>
      <c r="F194" s="8" t="str">
        <f>VLOOKUP(E194,[1]Sheet1!$C$4:$E$545,2,0)</f>
        <v>中共巴东县委巴东县人民政府接待中心</v>
      </c>
      <c r="G194" s="8" t="str">
        <f>VLOOKUP(E194,[1]Sheet1!$C$4:$E$545,3,0)</f>
        <v>接待工作人员</v>
      </c>
      <c r="H194" s="9" t="s">
        <v>16</v>
      </c>
      <c r="I194" s="11">
        <v>1</v>
      </c>
      <c r="J194" s="8">
        <v>71</v>
      </c>
      <c r="K194" s="8">
        <v>93.5</v>
      </c>
      <c r="L194" s="8">
        <v>164.5</v>
      </c>
      <c r="M194" s="12">
        <v>54.8333333333333</v>
      </c>
      <c r="N194" s="11"/>
      <c r="O194" s="12">
        <v>54.8333333333333</v>
      </c>
      <c r="P194" s="11">
        <v>1</v>
      </c>
    </row>
    <row r="195" spans="1:16" x14ac:dyDescent="0.15">
      <c r="A195" s="7">
        <v>193</v>
      </c>
      <c r="B195" s="13" t="s">
        <v>510</v>
      </c>
      <c r="C195" s="13" t="s">
        <v>511</v>
      </c>
      <c r="D195" s="13" t="s">
        <v>508</v>
      </c>
      <c r="E195" s="13" t="s">
        <v>509</v>
      </c>
      <c r="F195" s="8" t="str">
        <f>VLOOKUP(E195,[1]Sheet1!$C$4:$E$545,2,0)</f>
        <v>中共巴东县委巴东县人民政府接待中心</v>
      </c>
      <c r="G195" s="8" t="str">
        <f>VLOOKUP(E195,[1]Sheet1!$C$4:$E$545,3,0)</f>
        <v>接待工作人员</v>
      </c>
      <c r="H195" s="9" t="s">
        <v>16</v>
      </c>
      <c r="I195" s="11">
        <v>1</v>
      </c>
      <c r="J195" s="8">
        <v>83.5</v>
      </c>
      <c r="K195" s="8">
        <v>75.5</v>
      </c>
      <c r="L195" s="8">
        <v>159</v>
      </c>
      <c r="M195" s="12">
        <v>53</v>
      </c>
      <c r="N195" s="11"/>
      <c r="O195" s="12">
        <v>53</v>
      </c>
      <c r="P195" s="11">
        <v>2</v>
      </c>
    </row>
    <row r="196" spans="1:16" x14ac:dyDescent="0.15">
      <c r="A196" s="7">
        <v>194</v>
      </c>
      <c r="B196" s="13" t="s">
        <v>512</v>
      </c>
      <c r="C196" s="13" t="s">
        <v>513</v>
      </c>
      <c r="D196" s="13" t="s">
        <v>508</v>
      </c>
      <c r="E196" s="13" t="s">
        <v>509</v>
      </c>
      <c r="F196" s="8" t="str">
        <f>VLOOKUP(E196,[1]Sheet1!$C$4:$E$545,2,0)</f>
        <v>中共巴东县委巴东县人民政府接待中心</v>
      </c>
      <c r="G196" s="8" t="str">
        <f>VLOOKUP(E196,[1]Sheet1!$C$4:$E$545,3,0)</f>
        <v>接待工作人员</v>
      </c>
      <c r="H196" s="9" t="s">
        <v>16</v>
      </c>
      <c r="I196" s="11">
        <v>1</v>
      </c>
      <c r="J196" s="8">
        <v>71.5</v>
      </c>
      <c r="K196" s="8">
        <v>86.5</v>
      </c>
      <c r="L196" s="8">
        <v>158</v>
      </c>
      <c r="M196" s="12">
        <v>52.6666666666667</v>
      </c>
      <c r="N196" s="11"/>
      <c r="O196" s="12">
        <v>52.6666666666667</v>
      </c>
      <c r="P196" s="11">
        <v>3</v>
      </c>
    </row>
    <row r="197" spans="1:16" x14ac:dyDescent="0.15">
      <c r="A197" s="7">
        <v>195</v>
      </c>
      <c r="B197" s="13" t="s">
        <v>514</v>
      </c>
      <c r="C197" s="13" t="s">
        <v>515</v>
      </c>
      <c r="D197" s="13" t="s">
        <v>508</v>
      </c>
      <c r="E197" s="13" t="s">
        <v>516</v>
      </c>
      <c r="F197" s="8" t="str">
        <f>VLOOKUP(E197,[1]Sheet1!$C$4:$E$545,2,0)</f>
        <v>中共巴东县委巴东县人民政府接待中心</v>
      </c>
      <c r="G197" s="8" t="str">
        <f>VLOOKUP(E197,[1]Sheet1!$C$4:$E$545,3,0)</f>
        <v>办公室工作人员</v>
      </c>
      <c r="H197" s="9" t="s">
        <v>16</v>
      </c>
      <c r="I197" s="11">
        <v>1</v>
      </c>
      <c r="J197" s="8">
        <v>89</v>
      </c>
      <c r="K197" s="8">
        <v>117.5</v>
      </c>
      <c r="L197" s="8">
        <v>206.5</v>
      </c>
      <c r="M197" s="12">
        <v>68.8333333333333</v>
      </c>
      <c r="N197" s="11"/>
      <c r="O197" s="12">
        <v>68.8333333333333</v>
      </c>
      <c r="P197" s="11">
        <v>1</v>
      </c>
    </row>
    <row r="198" spans="1:16" x14ac:dyDescent="0.15">
      <c r="A198" s="7">
        <v>196</v>
      </c>
      <c r="B198" s="13" t="s">
        <v>517</v>
      </c>
      <c r="C198" s="13" t="s">
        <v>518</v>
      </c>
      <c r="D198" s="13" t="s">
        <v>508</v>
      </c>
      <c r="E198" s="13" t="s">
        <v>516</v>
      </c>
      <c r="F198" s="8" t="str">
        <f>VLOOKUP(E198,[1]Sheet1!$C$4:$E$545,2,0)</f>
        <v>中共巴东县委巴东县人民政府接待中心</v>
      </c>
      <c r="G198" s="8" t="str">
        <f>VLOOKUP(E198,[1]Sheet1!$C$4:$E$545,3,0)</f>
        <v>办公室工作人员</v>
      </c>
      <c r="H198" s="9" t="s">
        <v>16</v>
      </c>
      <c r="I198" s="11">
        <v>1</v>
      </c>
      <c r="J198" s="8">
        <v>91.5</v>
      </c>
      <c r="K198" s="8">
        <v>99</v>
      </c>
      <c r="L198" s="8">
        <v>190.5</v>
      </c>
      <c r="M198" s="12">
        <v>63.5</v>
      </c>
      <c r="N198" s="11"/>
      <c r="O198" s="12">
        <v>63.5</v>
      </c>
      <c r="P198" s="11">
        <v>2</v>
      </c>
    </row>
    <row r="199" spans="1:16" x14ac:dyDescent="0.15">
      <c r="A199" s="7">
        <v>197</v>
      </c>
      <c r="B199" s="13" t="s">
        <v>519</v>
      </c>
      <c r="C199" s="13" t="s">
        <v>520</v>
      </c>
      <c r="D199" s="13" t="s">
        <v>508</v>
      </c>
      <c r="E199" s="13" t="s">
        <v>516</v>
      </c>
      <c r="F199" s="8" t="str">
        <f>VLOOKUP(E199,[1]Sheet1!$C$4:$E$545,2,0)</f>
        <v>中共巴东县委巴东县人民政府接待中心</v>
      </c>
      <c r="G199" s="8" t="str">
        <f>VLOOKUP(E199,[1]Sheet1!$C$4:$E$545,3,0)</f>
        <v>办公室工作人员</v>
      </c>
      <c r="H199" s="9" t="s">
        <v>16</v>
      </c>
      <c r="I199" s="11">
        <v>1</v>
      </c>
      <c r="J199" s="8">
        <v>87</v>
      </c>
      <c r="K199" s="8">
        <v>101</v>
      </c>
      <c r="L199" s="8">
        <v>188</v>
      </c>
      <c r="M199" s="12">
        <v>62.6666666666667</v>
      </c>
      <c r="N199" s="11"/>
      <c r="O199" s="12">
        <v>62.6666666666667</v>
      </c>
      <c r="P199" s="11">
        <v>3</v>
      </c>
    </row>
    <row r="200" spans="1:16" x14ac:dyDescent="0.15">
      <c r="A200" s="7">
        <v>198</v>
      </c>
      <c r="B200" s="13" t="s">
        <v>521</v>
      </c>
      <c r="C200" s="13" t="s">
        <v>522</v>
      </c>
      <c r="D200" s="13" t="s">
        <v>508</v>
      </c>
      <c r="E200" s="13" t="s">
        <v>516</v>
      </c>
      <c r="F200" s="8" t="str">
        <f>VLOOKUP(E200,[1]Sheet1!$C$4:$E$545,2,0)</f>
        <v>中共巴东县委巴东县人民政府接待中心</v>
      </c>
      <c r="G200" s="8" t="str">
        <f>VLOOKUP(E200,[1]Sheet1!$C$4:$E$545,3,0)</f>
        <v>办公室工作人员</v>
      </c>
      <c r="H200" s="9" t="s">
        <v>16</v>
      </c>
      <c r="I200" s="11">
        <v>1</v>
      </c>
      <c r="J200" s="8">
        <v>84.5</v>
      </c>
      <c r="K200" s="8">
        <v>103.5</v>
      </c>
      <c r="L200" s="8">
        <v>188</v>
      </c>
      <c r="M200" s="12">
        <v>62.6666666666667</v>
      </c>
      <c r="N200" s="11"/>
      <c r="O200" s="12">
        <v>62.6666666666667</v>
      </c>
      <c r="P200" s="11">
        <v>3</v>
      </c>
    </row>
    <row r="201" spans="1:16" x14ac:dyDescent="0.15">
      <c r="A201" s="7">
        <v>199</v>
      </c>
      <c r="B201" s="13" t="s">
        <v>523</v>
      </c>
      <c r="C201" s="13" t="s">
        <v>524</v>
      </c>
      <c r="D201" s="13" t="s">
        <v>525</v>
      </c>
      <c r="E201" s="13" t="s">
        <v>526</v>
      </c>
      <c r="F201" s="8" t="str">
        <f>VLOOKUP(E201,[1]Sheet1!$C$4:$E$545,2,0)</f>
        <v>巴东县县级机关综合执法应急用车保障中心</v>
      </c>
      <c r="G201" s="8" t="str">
        <f>VLOOKUP(E201,[1]Sheet1!$C$4:$E$545,3,0)</f>
        <v>车辆维护人员</v>
      </c>
      <c r="H201" s="9" t="s">
        <v>16</v>
      </c>
      <c r="I201" s="11">
        <v>1</v>
      </c>
      <c r="J201" s="8">
        <v>65</v>
      </c>
      <c r="K201" s="8">
        <v>102</v>
      </c>
      <c r="L201" s="8">
        <v>167</v>
      </c>
      <c r="M201" s="12">
        <v>55.6666666666667</v>
      </c>
      <c r="N201" s="11"/>
      <c r="O201" s="12">
        <v>55.6666666666667</v>
      </c>
      <c r="P201" s="11">
        <v>1</v>
      </c>
    </row>
    <row r="202" spans="1:16" x14ac:dyDescent="0.15">
      <c r="A202" s="7">
        <v>200</v>
      </c>
      <c r="B202" s="13" t="s">
        <v>527</v>
      </c>
      <c r="C202" s="13" t="s">
        <v>528</v>
      </c>
      <c r="D202" s="13" t="s">
        <v>525</v>
      </c>
      <c r="E202" s="13" t="s">
        <v>526</v>
      </c>
      <c r="F202" s="8" t="str">
        <f>VLOOKUP(E202,[1]Sheet1!$C$4:$E$545,2,0)</f>
        <v>巴东县县级机关综合执法应急用车保障中心</v>
      </c>
      <c r="G202" s="8" t="str">
        <f>VLOOKUP(E202,[1]Sheet1!$C$4:$E$545,3,0)</f>
        <v>车辆维护人员</v>
      </c>
      <c r="H202" s="9" t="s">
        <v>16</v>
      </c>
      <c r="I202" s="11">
        <v>1</v>
      </c>
      <c r="J202" s="8">
        <v>52.5</v>
      </c>
      <c r="K202" s="8">
        <v>85</v>
      </c>
      <c r="L202" s="8">
        <v>137.5</v>
      </c>
      <c r="M202" s="12">
        <v>45.8333333333333</v>
      </c>
      <c r="N202" s="11"/>
      <c r="O202" s="12">
        <v>45.8333333333333</v>
      </c>
      <c r="P202" s="11">
        <v>2</v>
      </c>
    </row>
    <row r="203" spans="1:16" x14ac:dyDescent="0.15">
      <c r="A203" s="7">
        <v>201</v>
      </c>
      <c r="B203" s="13" t="s">
        <v>529</v>
      </c>
      <c r="C203" s="13" t="s">
        <v>530</v>
      </c>
      <c r="D203" s="13" t="s">
        <v>525</v>
      </c>
      <c r="E203" s="13" t="s">
        <v>526</v>
      </c>
      <c r="F203" s="8" t="str">
        <f>VLOOKUP(E203,[1]Sheet1!$C$4:$E$545,2,0)</f>
        <v>巴东县县级机关综合执法应急用车保障中心</v>
      </c>
      <c r="G203" s="8" t="str">
        <f>VLOOKUP(E203,[1]Sheet1!$C$4:$E$545,3,0)</f>
        <v>车辆维护人员</v>
      </c>
      <c r="H203" s="9" t="s">
        <v>16</v>
      </c>
      <c r="I203" s="11">
        <v>1</v>
      </c>
      <c r="J203" s="8">
        <v>52.5</v>
      </c>
      <c r="K203" s="8">
        <v>78</v>
      </c>
      <c r="L203" s="8">
        <v>130.5</v>
      </c>
      <c r="M203" s="12">
        <v>43.5</v>
      </c>
      <c r="N203" s="11"/>
      <c r="O203" s="12">
        <v>43.5</v>
      </c>
      <c r="P203" s="11">
        <v>3</v>
      </c>
    </row>
    <row r="204" spans="1:16" x14ac:dyDescent="0.15">
      <c r="A204" s="7">
        <v>202</v>
      </c>
      <c r="B204" s="13" t="s">
        <v>531</v>
      </c>
      <c r="C204" s="13" t="s">
        <v>532</v>
      </c>
      <c r="D204" s="13" t="s">
        <v>525</v>
      </c>
      <c r="E204" s="13" t="s">
        <v>526</v>
      </c>
      <c r="F204" s="8" t="str">
        <f>VLOOKUP(E204,[1]Sheet1!$C$4:$E$545,2,0)</f>
        <v>巴东县县级机关综合执法应急用车保障中心</v>
      </c>
      <c r="G204" s="8" t="str">
        <f>VLOOKUP(E204,[1]Sheet1!$C$4:$E$545,3,0)</f>
        <v>车辆维护人员</v>
      </c>
      <c r="H204" s="9" t="s">
        <v>16</v>
      </c>
      <c r="I204" s="11">
        <v>1</v>
      </c>
      <c r="J204" s="8">
        <v>52</v>
      </c>
      <c r="K204" s="8">
        <v>78.5</v>
      </c>
      <c r="L204" s="8">
        <v>130.5</v>
      </c>
      <c r="M204" s="12">
        <v>43.5</v>
      </c>
      <c r="N204" s="11"/>
      <c r="O204" s="12">
        <v>43.5</v>
      </c>
      <c r="P204" s="11">
        <v>3</v>
      </c>
    </row>
    <row r="205" spans="1:16" x14ac:dyDescent="0.15">
      <c r="A205" s="7">
        <v>203</v>
      </c>
      <c r="B205" s="13" t="s">
        <v>533</v>
      </c>
      <c r="C205" s="13" t="s">
        <v>534</v>
      </c>
      <c r="D205" s="13" t="s">
        <v>525</v>
      </c>
      <c r="E205" s="13" t="s">
        <v>535</v>
      </c>
      <c r="F205" s="8" t="str">
        <f>VLOOKUP(E205,[1]Sheet1!$C$4:$E$545,2,0)</f>
        <v>巴东县县级机关综合执法应急用车保障中心</v>
      </c>
      <c r="G205" s="8" t="str">
        <f>VLOOKUP(E205,[1]Sheet1!$C$4:$E$545,3,0)</f>
        <v>财务会计岗位</v>
      </c>
      <c r="H205" s="9" t="s">
        <v>16</v>
      </c>
      <c r="I205" s="11">
        <v>1</v>
      </c>
      <c r="J205" s="8">
        <v>96</v>
      </c>
      <c r="K205" s="8">
        <v>95.5</v>
      </c>
      <c r="L205" s="8">
        <v>191.5</v>
      </c>
      <c r="M205" s="12">
        <v>63.8333333333333</v>
      </c>
      <c r="N205" s="11"/>
      <c r="O205" s="12">
        <v>63.8333333333333</v>
      </c>
      <c r="P205" s="11">
        <v>1</v>
      </c>
    </row>
    <row r="206" spans="1:16" x14ac:dyDescent="0.15">
      <c r="A206" s="7">
        <v>204</v>
      </c>
      <c r="B206" s="13" t="s">
        <v>536</v>
      </c>
      <c r="C206" s="13" t="s">
        <v>537</v>
      </c>
      <c r="D206" s="13" t="s">
        <v>525</v>
      </c>
      <c r="E206" s="13" t="s">
        <v>535</v>
      </c>
      <c r="F206" s="8" t="str">
        <f>VLOOKUP(E206,[1]Sheet1!$C$4:$E$545,2,0)</f>
        <v>巴东县县级机关综合执法应急用车保障中心</v>
      </c>
      <c r="G206" s="8" t="str">
        <f>VLOOKUP(E206,[1]Sheet1!$C$4:$E$545,3,0)</f>
        <v>财务会计岗位</v>
      </c>
      <c r="H206" s="9" t="s">
        <v>16</v>
      </c>
      <c r="I206" s="11">
        <v>1</v>
      </c>
      <c r="J206" s="8">
        <v>66</v>
      </c>
      <c r="K206" s="8">
        <v>108.5</v>
      </c>
      <c r="L206" s="8">
        <v>174.5</v>
      </c>
      <c r="M206" s="12">
        <v>58.1666666666667</v>
      </c>
      <c r="N206" s="11"/>
      <c r="O206" s="12">
        <v>58.1666666666667</v>
      </c>
      <c r="P206" s="11">
        <v>2</v>
      </c>
    </row>
    <row r="207" spans="1:16" x14ac:dyDescent="0.15">
      <c r="A207" s="7">
        <v>205</v>
      </c>
      <c r="B207" s="13" t="s">
        <v>538</v>
      </c>
      <c r="C207" s="13" t="s">
        <v>539</v>
      </c>
      <c r="D207" s="13" t="s">
        <v>525</v>
      </c>
      <c r="E207" s="13" t="s">
        <v>535</v>
      </c>
      <c r="F207" s="8" t="str">
        <f>VLOOKUP(E207,[1]Sheet1!$C$4:$E$545,2,0)</f>
        <v>巴东县县级机关综合执法应急用车保障中心</v>
      </c>
      <c r="G207" s="8" t="str">
        <f>VLOOKUP(E207,[1]Sheet1!$C$4:$E$545,3,0)</f>
        <v>财务会计岗位</v>
      </c>
      <c r="H207" s="9" t="s">
        <v>16</v>
      </c>
      <c r="I207" s="11">
        <v>1</v>
      </c>
      <c r="J207" s="8">
        <v>87</v>
      </c>
      <c r="K207" s="8">
        <v>86.5</v>
      </c>
      <c r="L207" s="8">
        <v>173.5</v>
      </c>
      <c r="M207" s="12">
        <v>57.8333333333333</v>
      </c>
      <c r="N207" s="11"/>
      <c r="O207" s="12">
        <v>57.8333333333333</v>
      </c>
      <c r="P207" s="11">
        <v>3</v>
      </c>
    </row>
    <row r="208" spans="1:16" x14ac:dyDescent="0.15">
      <c r="A208" s="7">
        <v>206</v>
      </c>
      <c r="B208" s="13" t="s">
        <v>540</v>
      </c>
      <c r="C208" s="13" t="s">
        <v>541</v>
      </c>
      <c r="D208" s="13" t="s">
        <v>542</v>
      </c>
      <c r="E208" s="13" t="s">
        <v>543</v>
      </c>
      <c r="F208" s="8" t="str">
        <f>VLOOKUP(E208,[1]Sheet1!$C$4:$E$545,2,0)</f>
        <v>巴东县人民医院</v>
      </c>
      <c r="G208" s="8" t="str">
        <f>VLOOKUP(E208,[1]Sheet1!$C$4:$E$545,3,0)</f>
        <v>财务会计岗位</v>
      </c>
      <c r="H208" s="9" t="s">
        <v>16</v>
      </c>
      <c r="I208" s="11">
        <v>1</v>
      </c>
      <c r="J208" s="8">
        <v>88.5</v>
      </c>
      <c r="K208" s="8">
        <v>110</v>
      </c>
      <c r="L208" s="8">
        <v>198.5</v>
      </c>
      <c r="M208" s="12">
        <v>66.1666666666667</v>
      </c>
      <c r="N208" s="11"/>
      <c r="O208" s="12">
        <v>66.1666666666667</v>
      </c>
      <c r="P208" s="11">
        <v>1</v>
      </c>
    </row>
    <row r="209" spans="1:16" x14ac:dyDescent="0.15">
      <c r="A209" s="7">
        <v>207</v>
      </c>
      <c r="B209" s="13" t="s">
        <v>544</v>
      </c>
      <c r="C209" s="13" t="s">
        <v>545</v>
      </c>
      <c r="D209" s="13" t="s">
        <v>542</v>
      </c>
      <c r="E209" s="13" t="s">
        <v>543</v>
      </c>
      <c r="F209" s="8" t="str">
        <f>VLOOKUP(E209,[1]Sheet1!$C$4:$E$545,2,0)</f>
        <v>巴东县人民医院</v>
      </c>
      <c r="G209" s="8" t="str">
        <f>VLOOKUP(E209,[1]Sheet1!$C$4:$E$545,3,0)</f>
        <v>财务会计岗位</v>
      </c>
      <c r="H209" s="9" t="s">
        <v>16</v>
      </c>
      <c r="I209" s="11">
        <v>1</v>
      </c>
      <c r="J209" s="8">
        <v>88</v>
      </c>
      <c r="K209" s="8">
        <v>108</v>
      </c>
      <c r="L209" s="8">
        <v>196</v>
      </c>
      <c r="M209" s="12">
        <v>65.3333333333333</v>
      </c>
      <c r="N209" s="11"/>
      <c r="O209" s="12">
        <v>65.3333333333333</v>
      </c>
      <c r="P209" s="11">
        <v>2</v>
      </c>
    </row>
    <row r="210" spans="1:16" x14ac:dyDescent="0.15">
      <c r="A210" s="7">
        <v>208</v>
      </c>
      <c r="B210" s="13" t="s">
        <v>546</v>
      </c>
      <c r="C210" s="13" t="s">
        <v>547</v>
      </c>
      <c r="D210" s="13" t="s">
        <v>542</v>
      </c>
      <c r="E210" s="13" t="s">
        <v>543</v>
      </c>
      <c r="F210" s="8" t="str">
        <f>VLOOKUP(E210,[1]Sheet1!$C$4:$E$545,2,0)</f>
        <v>巴东县人民医院</v>
      </c>
      <c r="G210" s="8" t="str">
        <f>VLOOKUP(E210,[1]Sheet1!$C$4:$E$545,3,0)</f>
        <v>财务会计岗位</v>
      </c>
      <c r="H210" s="9" t="s">
        <v>16</v>
      </c>
      <c r="I210" s="11">
        <v>1</v>
      </c>
      <c r="J210" s="8">
        <v>87</v>
      </c>
      <c r="K210" s="8">
        <v>106.5</v>
      </c>
      <c r="L210" s="8">
        <v>193.5</v>
      </c>
      <c r="M210" s="12">
        <v>64.5</v>
      </c>
      <c r="N210" s="11"/>
      <c r="O210" s="12">
        <v>64.5</v>
      </c>
      <c r="P210" s="11">
        <v>3</v>
      </c>
    </row>
    <row r="211" spans="1:16" x14ac:dyDescent="0.15">
      <c r="A211" s="7">
        <v>209</v>
      </c>
      <c r="B211" s="13" t="s">
        <v>548</v>
      </c>
      <c r="C211" s="13" t="s">
        <v>549</v>
      </c>
      <c r="D211" s="13" t="s">
        <v>542</v>
      </c>
      <c r="E211" s="13" t="s">
        <v>550</v>
      </c>
      <c r="F211" s="8" t="str">
        <f>VLOOKUP(E211,[1]Sheet1!$C$4:$E$545,2,0)</f>
        <v>巴东县人民医院</v>
      </c>
      <c r="G211" s="8" t="str">
        <f>VLOOKUP(E211,[1]Sheet1!$C$4:$E$545,3,0)</f>
        <v>信息系统运维岗位</v>
      </c>
      <c r="H211" s="9" t="s">
        <v>16</v>
      </c>
      <c r="I211" s="11">
        <v>1</v>
      </c>
      <c r="J211" s="8">
        <v>77.5</v>
      </c>
      <c r="K211" s="8">
        <v>106.5</v>
      </c>
      <c r="L211" s="8">
        <v>184</v>
      </c>
      <c r="M211" s="12">
        <v>61.3333333333333</v>
      </c>
      <c r="N211" s="11"/>
      <c r="O211" s="12">
        <v>61.3333333333333</v>
      </c>
      <c r="P211" s="11">
        <v>1</v>
      </c>
    </row>
    <row r="212" spans="1:16" x14ac:dyDescent="0.15">
      <c r="A212" s="7">
        <v>210</v>
      </c>
      <c r="B212" s="13" t="s">
        <v>551</v>
      </c>
      <c r="C212" s="13" t="s">
        <v>552</v>
      </c>
      <c r="D212" s="13" t="s">
        <v>542</v>
      </c>
      <c r="E212" s="13" t="s">
        <v>550</v>
      </c>
      <c r="F212" s="8" t="str">
        <f>VLOOKUP(E212,[1]Sheet1!$C$4:$E$545,2,0)</f>
        <v>巴东县人民医院</v>
      </c>
      <c r="G212" s="8" t="str">
        <f>VLOOKUP(E212,[1]Sheet1!$C$4:$E$545,3,0)</f>
        <v>信息系统运维岗位</v>
      </c>
      <c r="H212" s="9" t="s">
        <v>16</v>
      </c>
      <c r="I212" s="11">
        <v>1</v>
      </c>
      <c r="J212" s="8">
        <v>77</v>
      </c>
      <c r="K212" s="8">
        <v>94.5</v>
      </c>
      <c r="L212" s="8">
        <v>171.5</v>
      </c>
      <c r="M212" s="12">
        <v>57.1666666666667</v>
      </c>
      <c r="N212" s="11"/>
      <c r="O212" s="12">
        <v>57.1666666666667</v>
      </c>
      <c r="P212" s="11">
        <v>2</v>
      </c>
    </row>
    <row r="213" spans="1:16" x14ac:dyDescent="0.15">
      <c r="A213" s="7">
        <v>211</v>
      </c>
      <c r="B213" s="13" t="s">
        <v>553</v>
      </c>
      <c r="C213" s="13" t="s">
        <v>554</v>
      </c>
      <c r="D213" s="13" t="s">
        <v>542</v>
      </c>
      <c r="E213" s="13" t="s">
        <v>550</v>
      </c>
      <c r="F213" s="8" t="str">
        <f>VLOOKUP(E213,[1]Sheet1!$C$4:$E$545,2,0)</f>
        <v>巴东县人民医院</v>
      </c>
      <c r="G213" s="8" t="str">
        <f>VLOOKUP(E213,[1]Sheet1!$C$4:$E$545,3,0)</f>
        <v>信息系统运维岗位</v>
      </c>
      <c r="H213" s="9" t="s">
        <v>16</v>
      </c>
      <c r="I213" s="11">
        <v>1</v>
      </c>
      <c r="J213" s="8">
        <v>62.5</v>
      </c>
      <c r="K213" s="8">
        <v>105.5</v>
      </c>
      <c r="L213" s="8">
        <v>168</v>
      </c>
      <c r="M213" s="12">
        <v>56</v>
      </c>
      <c r="N213" s="11"/>
      <c r="O213" s="12">
        <v>56</v>
      </c>
      <c r="P213" s="11">
        <v>3</v>
      </c>
    </row>
    <row r="214" spans="1:16" x14ac:dyDescent="0.15">
      <c r="A214" s="7">
        <v>212</v>
      </c>
      <c r="B214" s="13" t="s">
        <v>555</v>
      </c>
      <c r="C214" s="13" t="s">
        <v>556</v>
      </c>
      <c r="D214" s="13" t="s">
        <v>557</v>
      </c>
      <c r="E214" s="13" t="s">
        <v>558</v>
      </c>
      <c r="F214" s="8" t="str">
        <f>VLOOKUP(E214,[1]Sheet1!$C$4:$E$545,2,0)</f>
        <v>巴东县中医医院</v>
      </c>
      <c r="G214" s="8" t="str">
        <f>VLOOKUP(E214,[1]Sheet1!$C$4:$E$545,3,0)</f>
        <v>网络维护岗位</v>
      </c>
      <c r="H214" s="9" t="s">
        <v>16</v>
      </c>
      <c r="I214" s="11">
        <v>1</v>
      </c>
      <c r="J214" s="8">
        <v>61</v>
      </c>
      <c r="K214" s="8">
        <v>79</v>
      </c>
      <c r="L214" s="8">
        <v>140</v>
      </c>
      <c r="M214" s="12">
        <v>46.6666666666667</v>
      </c>
      <c r="N214" s="11"/>
      <c r="O214" s="12">
        <v>46.6666666666667</v>
      </c>
      <c r="P214" s="11">
        <v>1</v>
      </c>
    </row>
    <row r="215" spans="1:16" x14ac:dyDescent="0.15">
      <c r="A215" s="7">
        <v>213</v>
      </c>
      <c r="B215" s="13" t="s">
        <v>559</v>
      </c>
      <c r="C215" s="13" t="s">
        <v>560</v>
      </c>
      <c r="D215" s="13" t="s">
        <v>557</v>
      </c>
      <c r="E215" s="13" t="s">
        <v>558</v>
      </c>
      <c r="F215" s="8" t="str">
        <f>VLOOKUP(E215,[1]Sheet1!$C$4:$E$545,2,0)</f>
        <v>巴东县中医医院</v>
      </c>
      <c r="G215" s="8" t="str">
        <f>VLOOKUP(E215,[1]Sheet1!$C$4:$E$545,3,0)</f>
        <v>网络维护岗位</v>
      </c>
      <c r="H215" s="9" t="s">
        <v>16</v>
      </c>
      <c r="I215" s="11">
        <v>1</v>
      </c>
      <c r="J215" s="8">
        <v>71</v>
      </c>
      <c r="K215" s="8">
        <v>67.5</v>
      </c>
      <c r="L215" s="8">
        <v>138.5</v>
      </c>
      <c r="M215" s="12">
        <v>46.1666666666667</v>
      </c>
      <c r="N215" s="11"/>
      <c r="O215" s="12">
        <v>46.1666666666667</v>
      </c>
      <c r="P215" s="11">
        <v>2</v>
      </c>
    </row>
    <row r="216" spans="1:16" x14ac:dyDescent="0.15">
      <c r="A216" s="7">
        <v>214</v>
      </c>
      <c r="B216" s="13" t="s">
        <v>561</v>
      </c>
      <c r="C216" s="13" t="s">
        <v>562</v>
      </c>
      <c r="D216" s="13" t="s">
        <v>557</v>
      </c>
      <c r="E216" s="13" t="s">
        <v>558</v>
      </c>
      <c r="F216" s="8" t="str">
        <f>VLOOKUP(E216,[1]Sheet1!$C$4:$E$545,2,0)</f>
        <v>巴东县中医医院</v>
      </c>
      <c r="G216" s="8" t="str">
        <f>VLOOKUP(E216,[1]Sheet1!$C$4:$E$545,3,0)</f>
        <v>网络维护岗位</v>
      </c>
      <c r="H216" s="9" t="s">
        <v>16</v>
      </c>
      <c r="I216" s="11">
        <v>1</v>
      </c>
      <c r="J216" s="8">
        <v>50</v>
      </c>
      <c r="K216" s="8">
        <v>77.5</v>
      </c>
      <c r="L216" s="8">
        <v>127.5</v>
      </c>
      <c r="M216" s="12">
        <v>42.5</v>
      </c>
      <c r="N216" s="11"/>
      <c r="O216" s="12">
        <v>42.5</v>
      </c>
      <c r="P216" s="11">
        <v>3</v>
      </c>
    </row>
    <row r="217" spans="1:16" x14ac:dyDescent="0.15">
      <c r="A217" s="7">
        <v>215</v>
      </c>
      <c r="B217" s="13" t="s">
        <v>563</v>
      </c>
      <c r="C217" s="13" t="s">
        <v>564</v>
      </c>
      <c r="D217" s="13" t="s">
        <v>557</v>
      </c>
      <c r="E217" s="13" t="s">
        <v>565</v>
      </c>
      <c r="F217" s="8" t="str">
        <f>VLOOKUP(E217,[1]Sheet1!$C$4:$E$545,2,0)</f>
        <v>巴东县中医医院</v>
      </c>
      <c r="G217" s="8" t="str">
        <f>VLOOKUP(E217,[1]Sheet1!$C$4:$E$545,3,0)</f>
        <v>财务会计岗位</v>
      </c>
      <c r="H217" s="9" t="s">
        <v>16</v>
      </c>
      <c r="I217" s="11">
        <v>1</v>
      </c>
      <c r="J217" s="8">
        <v>88</v>
      </c>
      <c r="K217" s="8">
        <v>105</v>
      </c>
      <c r="L217" s="8">
        <v>193</v>
      </c>
      <c r="M217" s="12">
        <v>64.3333333333333</v>
      </c>
      <c r="N217" s="11"/>
      <c r="O217" s="12">
        <v>64.3333333333333</v>
      </c>
      <c r="P217" s="11">
        <v>1</v>
      </c>
    </row>
    <row r="218" spans="1:16" x14ac:dyDescent="0.15">
      <c r="A218" s="7">
        <v>216</v>
      </c>
      <c r="B218" s="13" t="s">
        <v>566</v>
      </c>
      <c r="C218" s="13" t="s">
        <v>567</v>
      </c>
      <c r="D218" s="13" t="s">
        <v>557</v>
      </c>
      <c r="E218" s="13" t="s">
        <v>565</v>
      </c>
      <c r="F218" s="8" t="str">
        <f>VLOOKUP(E218,[1]Sheet1!$C$4:$E$545,2,0)</f>
        <v>巴东县中医医院</v>
      </c>
      <c r="G218" s="8" t="str">
        <f>VLOOKUP(E218,[1]Sheet1!$C$4:$E$545,3,0)</f>
        <v>财务会计岗位</v>
      </c>
      <c r="H218" s="9" t="s">
        <v>16</v>
      </c>
      <c r="I218" s="11">
        <v>1</v>
      </c>
      <c r="J218" s="8">
        <v>80</v>
      </c>
      <c r="K218" s="8">
        <v>103.5</v>
      </c>
      <c r="L218" s="8">
        <v>183.5</v>
      </c>
      <c r="M218" s="12">
        <v>61.1666666666667</v>
      </c>
      <c r="N218" s="11"/>
      <c r="O218" s="12">
        <v>61.1666666666667</v>
      </c>
      <c r="P218" s="11">
        <v>2</v>
      </c>
    </row>
    <row r="219" spans="1:16" x14ac:dyDescent="0.15">
      <c r="A219" s="7">
        <v>217</v>
      </c>
      <c r="B219" s="13" t="s">
        <v>568</v>
      </c>
      <c r="C219" s="13" t="s">
        <v>569</v>
      </c>
      <c r="D219" s="13" t="s">
        <v>557</v>
      </c>
      <c r="E219" s="13" t="s">
        <v>565</v>
      </c>
      <c r="F219" s="8" t="str">
        <f>VLOOKUP(E219,[1]Sheet1!$C$4:$E$545,2,0)</f>
        <v>巴东县中医医院</v>
      </c>
      <c r="G219" s="8" t="str">
        <f>VLOOKUP(E219,[1]Sheet1!$C$4:$E$545,3,0)</f>
        <v>财务会计岗位</v>
      </c>
      <c r="H219" s="9" t="s">
        <v>16</v>
      </c>
      <c r="I219" s="11">
        <v>1</v>
      </c>
      <c r="J219" s="8">
        <v>89</v>
      </c>
      <c r="K219" s="8">
        <v>85</v>
      </c>
      <c r="L219" s="8">
        <v>174</v>
      </c>
      <c r="M219" s="12">
        <v>58</v>
      </c>
      <c r="N219" s="11"/>
      <c r="O219" s="12">
        <v>58</v>
      </c>
      <c r="P219" s="11">
        <v>3</v>
      </c>
    </row>
    <row r="220" spans="1:16" x14ac:dyDescent="0.15">
      <c r="A220" s="7">
        <v>218</v>
      </c>
      <c r="B220" s="13" t="s">
        <v>570</v>
      </c>
      <c r="C220" s="13" t="s">
        <v>571</v>
      </c>
      <c r="D220" s="13" t="s">
        <v>572</v>
      </c>
      <c r="E220" s="13" t="s">
        <v>573</v>
      </c>
      <c r="F220" s="8" t="str">
        <f>VLOOKUP(E220,[1]Sheet1!$C$4:$E$545,2,0)</f>
        <v>巴东县沿渡河镇中心卫生院</v>
      </c>
      <c r="G220" s="8" t="str">
        <f>VLOOKUP(E220,[1]Sheet1!$C$4:$E$545,3,0)</f>
        <v>网络维护岗位</v>
      </c>
      <c r="H220" s="9" t="s">
        <v>16</v>
      </c>
      <c r="I220" s="11">
        <v>1</v>
      </c>
      <c r="J220" s="8">
        <v>67.5</v>
      </c>
      <c r="K220" s="8">
        <v>89.5</v>
      </c>
      <c r="L220" s="8">
        <v>157</v>
      </c>
      <c r="M220" s="12">
        <v>52.3333333333333</v>
      </c>
      <c r="N220" s="11"/>
      <c r="O220" s="12">
        <v>52.3333333333333</v>
      </c>
      <c r="P220" s="11">
        <v>1</v>
      </c>
    </row>
    <row r="221" spans="1:16" x14ac:dyDescent="0.15">
      <c r="A221" s="7">
        <v>219</v>
      </c>
      <c r="B221" s="13" t="s">
        <v>574</v>
      </c>
      <c r="C221" s="13" t="s">
        <v>575</v>
      </c>
      <c r="D221" s="13" t="s">
        <v>572</v>
      </c>
      <c r="E221" s="13" t="s">
        <v>573</v>
      </c>
      <c r="F221" s="8" t="str">
        <f>VLOOKUP(E221,[1]Sheet1!$C$4:$E$545,2,0)</f>
        <v>巴东县沿渡河镇中心卫生院</v>
      </c>
      <c r="G221" s="8" t="str">
        <f>VLOOKUP(E221,[1]Sheet1!$C$4:$E$545,3,0)</f>
        <v>网络维护岗位</v>
      </c>
      <c r="H221" s="9" t="s">
        <v>16</v>
      </c>
      <c r="I221" s="11">
        <v>1</v>
      </c>
      <c r="J221" s="8">
        <v>53.5</v>
      </c>
      <c r="K221" s="8">
        <v>97.5</v>
      </c>
      <c r="L221" s="8">
        <v>151</v>
      </c>
      <c r="M221" s="12">
        <v>50.3333333333333</v>
      </c>
      <c r="N221" s="11"/>
      <c r="O221" s="12">
        <v>50.3333333333333</v>
      </c>
      <c r="P221" s="11">
        <v>2</v>
      </c>
    </row>
    <row r="222" spans="1:16" x14ac:dyDescent="0.15">
      <c r="A222" s="7">
        <v>220</v>
      </c>
      <c r="B222" s="13" t="s">
        <v>576</v>
      </c>
      <c r="C222" s="13" t="s">
        <v>577</v>
      </c>
      <c r="D222" s="13" t="s">
        <v>572</v>
      </c>
      <c r="E222" s="13" t="s">
        <v>578</v>
      </c>
      <c r="F222" s="8" t="str">
        <f>VLOOKUP(E222,[1]Sheet1!$C$4:$E$545,2,0)</f>
        <v>巴东县沿渡河镇中心卫生院</v>
      </c>
      <c r="G222" s="8" t="str">
        <f>VLOOKUP(E222,[1]Sheet1!$C$4:$E$545,3,0)</f>
        <v>财务会计岗位</v>
      </c>
      <c r="H222" s="9" t="s">
        <v>16</v>
      </c>
      <c r="I222" s="11">
        <v>1</v>
      </c>
      <c r="J222" s="8">
        <v>76</v>
      </c>
      <c r="K222" s="8">
        <v>107</v>
      </c>
      <c r="L222" s="8">
        <v>183</v>
      </c>
      <c r="M222" s="12">
        <v>61</v>
      </c>
      <c r="N222" s="11"/>
      <c r="O222" s="12">
        <v>61</v>
      </c>
      <c r="P222" s="11">
        <v>1</v>
      </c>
    </row>
    <row r="223" spans="1:16" x14ac:dyDescent="0.15">
      <c r="A223" s="7">
        <v>221</v>
      </c>
      <c r="B223" s="13" t="s">
        <v>579</v>
      </c>
      <c r="C223" s="13" t="s">
        <v>580</v>
      </c>
      <c r="D223" s="13" t="s">
        <v>572</v>
      </c>
      <c r="E223" s="13" t="s">
        <v>578</v>
      </c>
      <c r="F223" s="8" t="str">
        <f>VLOOKUP(E223,[1]Sheet1!$C$4:$E$545,2,0)</f>
        <v>巴东县沿渡河镇中心卫生院</v>
      </c>
      <c r="G223" s="8" t="str">
        <f>VLOOKUP(E223,[1]Sheet1!$C$4:$E$545,3,0)</f>
        <v>财务会计岗位</v>
      </c>
      <c r="H223" s="9" t="s">
        <v>16</v>
      </c>
      <c r="I223" s="11">
        <v>1</v>
      </c>
      <c r="J223" s="8">
        <v>67.5</v>
      </c>
      <c r="K223" s="8">
        <v>103</v>
      </c>
      <c r="L223" s="8">
        <v>170.5</v>
      </c>
      <c r="M223" s="12">
        <v>56.8333333333333</v>
      </c>
      <c r="N223" s="11"/>
      <c r="O223" s="12">
        <v>56.8333333333333</v>
      </c>
      <c r="P223" s="11">
        <v>2</v>
      </c>
    </row>
    <row r="224" spans="1:16" x14ac:dyDescent="0.15">
      <c r="A224" s="7">
        <v>222</v>
      </c>
      <c r="B224" s="13" t="s">
        <v>581</v>
      </c>
      <c r="C224" s="13" t="s">
        <v>582</v>
      </c>
      <c r="D224" s="13" t="s">
        <v>572</v>
      </c>
      <c r="E224" s="13" t="s">
        <v>578</v>
      </c>
      <c r="F224" s="8" t="str">
        <f>VLOOKUP(E224,[1]Sheet1!$C$4:$E$545,2,0)</f>
        <v>巴东县沿渡河镇中心卫生院</v>
      </c>
      <c r="G224" s="8" t="str">
        <f>VLOOKUP(E224,[1]Sheet1!$C$4:$E$545,3,0)</f>
        <v>财务会计岗位</v>
      </c>
      <c r="H224" s="9" t="s">
        <v>16</v>
      </c>
      <c r="I224" s="11">
        <v>1</v>
      </c>
      <c r="J224" s="8">
        <v>60</v>
      </c>
      <c r="K224" s="8">
        <v>92</v>
      </c>
      <c r="L224" s="8">
        <v>152</v>
      </c>
      <c r="M224" s="12">
        <v>50.6666666666667</v>
      </c>
      <c r="N224" s="11"/>
      <c r="O224" s="12">
        <v>50.6666666666667</v>
      </c>
      <c r="P224" s="11">
        <v>3</v>
      </c>
    </row>
    <row r="225" spans="1:16" x14ac:dyDescent="0.15">
      <c r="A225" s="7">
        <v>223</v>
      </c>
      <c r="B225" s="13" t="s">
        <v>583</v>
      </c>
      <c r="C225" s="13" t="s">
        <v>584</v>
      </c>
      <c r="D225" s="13" t="s">
        <v>585</v>
      </c>
      <c r="E225" s="13" t="s">
        <v>586</v>
      </c>
      <c r="F225" s="8" t="str">
        <f>VLOOKUP(E225,[1]Sheet1!$C$4:$E$545,2,0)</f>
        <v>巴东县溪丘湾乡卫生院</v>
      </c>
      <c r="G225" s="8" t="str">
        <f>VLOOKUP(E225,[1]Sheet1!$C$4:$E$545,3,0)</f>
        <v>财务会计岗位</v>
      </c>
      <c r="H225" s="9" t="s">
        <v>16</v>
      </c>
      <c r="I225" s="11">
        <v>1</v>
      </c>
      <c r="J225" s="8">
        <v>70.5</v>
      </c>
      <c r="K225" s="8">
        <v>91</v>
      </c>
      <c r="L225" s="8">
        <v>161.5</v>
      </c>
      <c r="M225" s="12">
        <v>53.8333333333333</v>
      </c>
      <c r="N225" s="11"/>
      <c r="O225" s="12">
        <v>53.8333333333333</v>
      </c>
      <c r="P225" s="11">
        <v>1</v>
      </c>
    </row>
    <row r="226" spans="1:16" x14ac:dyDescent="0.15">
      <c r="A226" s="7">
        <v>224</v>
      </c>
      <c r="B226" s="13" t="s">
        <v>587</v>
      </c>
      <c r="C226" s="13" t="s">
        <v>588</v>
      </c>
      <c r="D226" s="13" t="s">
        <v>585</v>
      </c>
      <c r="E226" s="13" t="s">
        <v>586</v>
      </c>
      <c r="F226" s="8" t="str">
        <f>VLOOKUP(E226,[1]Sheet1!$C$4:$E$545,2,0)</f>
        <v>巴东县溪丘湾乡卫生院</v>
      </c>
      <c r="G226" s="8" t="str">
        <f>VLOOKUP(E226,[1]Sheet1!$C$4:$E$545,3,0)</f>
        <v>财务会计岗位</v>
      </c>
      <c r="H226" s="9" t="s">
        <v>16</v>
      </c>
      <c r="I226" s="11">
        <v>1</v>
      </c>
      <c r="J226" s="8">
        <v>77.5</v>
      </c>
      <c r="K226" s="8">
        <v>78.5</v>
      </c>
      <c r="L226" s="8">
        <v>156</v>
      </c>
      <c r="M226" s="12">
        <v>52</v>
      </c>
      <c r="N226" s="11"/>
      <c r="O226" s="12">
        <v>52</v>
      </c>
      <c r="P226" s="11">
        <v>2</v>
      </c>
    </row>
    <row r="227" spans="1:16" x14ac:dyDescent="0.15">
      <c r="A227" s="7">
        <v>225</v>
      </c>
      <c r="B227" s="13" t="s">
        <v>589</v>
      </c>
      <c r="C227" s="13" t="s">
        <v>590</v>
      </c>
      <c r="D227" s="13" t="s">
        <v>585</v>
      </c>
      <c r="E227" s="13" t="s">
        <v>586</v>
      </c>
      <c r="F227" s="8" t="str">
        <f>VLOOKUP(E227,[1]Sheet1!$C$4:$E$545,2,0)</f>
        <v>巴东县溪丘湾乡卫生院</v>
      </c>
      <c r="G227" s="8" t="str">
        <f>VLOOKUP(E227,[1]Sheet1!$C$4:$E$545,3,0)</f>
        <v>财务会计岗位</v>
      </c>
      <c r="H227" s="9" t="s">
        <v>16</v>
      </c>
      <c r="I227" s="11">
        <v>1</v>
      </c>
      <c r="J227" s="8">
        <v>70.5</v>
      </c>
      <c r="K227" s="8">
        <v>77</v>
      </c>
      <c r="L227" s="8">
        <v>147.5</v>
      </c>
      <c r="M227" s="12">
        <v>49.1666666666667</v>
      </c>
      <c r="N227" s="11"/>
      <c r="O227" s="12">
        <v>49.1666666666667</v>
      </c>
      <c r="P227" s="11">
        <v>3</v>
      </c>
    </row>
    <row r="228" spans="1:16" x14ac:dyDescent="0.15">
      <c r="A228" s="7">
        <v>226</v>
      </c>
      <c r="B228" s="13" t="s">
        <v>591</v>
      </c>
      <c r="C228" s="13" t="s">
        <v>592</v>
      </c>
      <c r="D228" s="13" t="s">
        <v>593</v>
      </c>
      <c r="E228" s="13" t="s">
        <v>594</v>
      </c>
      <c r="F228" s="8" t="str">
        <f>VLOOKUP(E228,[1]Sheet1!$C$4:$E$545,2,0)</f>
        <v>巴东县茶店子镇中心卫生院</v>
      </c>
      <c r="G228" s="8" t="str">
        <f>VLOOKUP(E228,[1]Sheet1!$C$4:$E$545,3,0)</f>
        <v>财务会计岗位</v>
      </c>
      <c r="H228" s="9" t="s">
        <v>16</v>
      </c>
      <c r="I228" s="11">
        <v>1</v>
      </c>
      <c r="J228" s="8">
        <v>78.5</v>
      </c>
      <c r="K228" s="8">
        <v>91</v>
      </c>
      <c r="L228" s="8">
        <v>169.5</v>
      </c>
      <c r="M228" s="12">
        <v>56.5</v>
      </c>
      <c r="N228" s="11"/>
      <c r="O228" s="12">
        <v>56.5</v>
      </c>
      <c r="P228" s="11">
        <v>1</v>
      </c>
    </row>
    <row r="229" spans="1:16" x14ac:dyDescent="0.15">
      <c r="A229" s="7">
        <v>227</v>
      </c>
      <c r="B229" s="13" t="s">
        <v>595</v>
      </c>
      <c r="C229" s="13" t="s">
        <v>596</v>
      </c>
      <c r="D229" s="13" t="s">
        <v>593</v>
      </c>
      <c r="E229" s="13" t="s">
        <v>594</v>
      </c>
      <c r="F229" s="8" t="str">
        <f>VLOOKUP(E229,[1]Sheet1!$C$4:$E$545,2,0)</f>
        <v>巴东县茶店子镇中心卫生院</v>
      </c>
      <c r="G229" s="8" t="str">
        <f>VLOOKUP(E229,[1]Sheet1!$C$4:$E$545,3,0)</f>
        <v>财务会计岗位</v>
      </c>
      <c r="H229" s="9" t="s">
        <v>16</v>
      </c>
      <c r="I229" s="11">
        <v>1</v>
      </c>
      <c r="J229" s="8">
        <v>63</v>
      </c>
      <c r="K229" s="8">
        <v>94</v>
      </c>
      <c r="L229" s="8">
        <v>157</v>
      </c>
      <c r="M229" s="12">
        <v>52.3333333333333</v>
      </c>
      <c r="N229" s="11"/>
      <c r="O229" s="12">
        <v>52.3333333333333</v>
      </c>
      <c r="P229" s="11">
        <v>2</v>
      </c>
    </row>
    <row r="230" spans="1:16" x14ac:dyDescent="0.15">
      <c r="A230" s="7">
        <v>228</v>
      </c>
      <c r="B230" s="13" t="s">
        <v>597</v>
      </c>
      <c r="C230" s="13" t="s">
        <v>598</v>
      </c>
      <c r="D230" s="13" t="s">
        <v>593</v>
      </c>
      <c r="E230" s="13" t="s">
        <v>594</v>
      </c>
      <c r="F230" s="8" t="str">
        <f>VLOOKUP(E230,[1]Sheet1!$C$4:$E$545,2,0)</f>
        <v>巴东县茶店子镇中心卫生院</v>
      </c>
      <c r="G230" s="8" t="str">
        <f>VLOOKUP(E230,[1]Sheet1!$C$4:$E$545,3,0)</f>
        <v>财务会计岗位</v>
      </c>
      <c r="H230" s="9" t="s">
        <v>16</v>
      </c>
      <c r="I230" s="11">
        <v>1</v>
      </c>
      <c r="J230" s="8">
        <v>72.5</v>
      </c>
      <c r="K230" s="8">
        <v>71.5</v>
      </c>
      <c r="L230" s="8">
        <v>144</v>
      </c>
      <c r="M230" s="12">
        <v>48</v>
      </c>
      <c r="N230" s="11"/>
      <c r="O230" s="12">
        <v>48</v>
      </c>
      <c r="P230" s="11">
        <v>3</v>
      </c>
    </row>
    <row r="231" spans="1:16" x14ac:dyDescent="0.15">
      <c r="A231" s="7">
        <v>229</v>
      </c>
      <c r="B231" s="13" t="s">
        <v>599</v>
      </c>
      <c r="C231" s="13" t="s">
        <v>600</v>
      </c>
      <c r="D231" s="13" t="s">
        <v>601</v>
      </c>
      <c r="E231" s="13" t="s">
        <v>602</v>
      </c>
      <c r="F231" s="8" t="str">
        <f>VLOOKUP(E231,[1]Sheet1!$C$4:$E$545,2,0)</f>
        <v>巴东县大支坪镇卫生院</v>
      </c>
      <c r="G231" s="8" t="str">
        <f>VLOOKUP(E231,[1]Sheet1!$C$4:$E$545,3,0)</f>
        <v>财务会计岗位</v>
      </c>
      <c r="H231" s="9" t="s">
        <v>16</v>
      </c>
      <c r="I231" s="11">
        <v>1</v>
      </c>
      <c r="J231" s="8">
        <v>99</v>
      </c>
      <c r="K231" s="8">
        <v>89.5</v>
      </c>
      <c r="L231" s="8">
        <v>188.5</v>
      </c>
      <c r="M231" s="12">
        <v>62.8333333333333</v>
      </c>
      <c r="N231" s="11"/>
      <c r="O231" s="12">
        <v>62.8333333333333</v>
      </c>
      <c r="P231" s="11">
        <v>1</v>
      </c>
    </row>
    <row r="232" spans="1:16" x14ac:dyDescent="0.15">
      <c r="A232" s="7">
        <v>230</v>
      </c>
      <c r="B232" s="13" t="s">
        <v>603</v>
      </c>
      <c r="C232" s="13" t="s">
        <v>604</v>
      </c>
      <c r="D232" s="13" t="s">
        <v>601</v>
      </c>
      <c r="E232" s="13" t="s">
        <v>602</v>
      </c>
      <c r="F232" s="8" t="str">
        <f>VLOOKUP(E232,[1]Sheet1!$C$4:$E$545,2,0)</f>
        <v>巴东县大支坪镇卫生院</v>
      </c>
      <c r="G232" s="8" t="str">
        <f>VLOOKUP(E232,[1]Sheet1!$C$4:$E$545,3,0)</f>
        <v>财务会计岗位</v>
      </c>
      <c r="H232" s="9" t="s">
        <v>16</v>
      </c>
      <c r="I232" s="11">
        <v>1</v>
      </c>
      <c r="J232" s="8">
        <v>72.5</v>
      </c>
      <c r="K232" s="8">
        <v>112</v>
      </c>
      <c r="L232" s="8">
        <v>184.5</v>
      </c>
      <c r="M232" s="12">
        <v>61.5</v>
      </c>
      <c r="N232" s="11"/>
      <c r="O232" s="12">
        <v>61.5</v>
      </c>
      <c r="P232" s="11">
        <v>2</v>
      </c>
    </row>
    <row r="233" spans="1:16" x14ac:dyDescent="0.15">
      <c r="A233" s="7">
        <v>231</v>
      </c>
      <c r="B233" s="13" t="s">
        <v>605</v>
      </c>
      <c r="C233" s="13" t="s">
        <v>606</v>
      </c>
      <c r="D233" s="13" t="s">
        <v>601</v>
      </c>
      <c r="E233" s="13" t="s">
        <v>602</v>
      </c>
      <c r="F233" s="8" t="str">
        <f>VLOOKUP(E233,[1]Sheet1!$C$4:$E$545,2,0)</f>
        <v>巴东县大支坪镇卫生院</v>
      </c>
      <c r="G233" s="8" t="str">
        <f>VLOOKUP(E233,[1]Sheet1!$C$4:$E$545,3,0)</f>
        <v>财务会计岗位</v>
      </c>
      <c r="H233" s="9" t="s">
        <v>16</v>
      </c>
      <c r="I233" s="11">
        <v>1</v>
      </c>
      <c r="J233" s="8">
        <v>67.5</v>
      </c>
      <c r="K233" s="8">
        <v>108</v>
      </c>
      <c r="L233" s="8">
        <v>175.5</v>
      </c>
      <c r="M233" s="12">
        <v>58.5</v>
      </c>
      <c r="N233" s="11"/>
      <c r="O233" s="12">
        <v>58.5</v>
      </c>
      <c r="P233" s="11">
        <v>3</v>
      </c>
    </row>
    <row r="234" spans="1:16" x14ac:dyDescent="0.15">
      <c r="A234" s="7">
        <v>232</v>
      </c>
      <c r="B234" s="13" t="s">
        <v>607</v>
      </c>
      <c r="C234" s="13" t="s">
        <v>608</v>
      </c>
      <c r="D234" s="13" t="s">
        <v>609</v>
      </c>
      <c r="E234" s="13" t="s">
        <v>610</v>
      </c>
      <c r="F234" s="8" t="str">
        <f>VLOOKUP(E234,[1]Sheet1!$C$4:$E$545,2,0)</f>
        <v>巴东县水布垭镇中心卫生院</v>
      </c>
      <c r="G234" s="8" t="str">
        <f>VLOOKUP(E234,[1]Sheet1!$C$4:$E$545,3,0)</f>
        <v>财务会计岗位</v>
      </c>
      <c r="H234" s="9" t="s">
        <v>16</v>
      </c>
      <c r="I234" s="11">
        <v>1</v>
      </c>
      <c r="J234" s="8">
        <v>82.5</v>
      </c>
      <c r="K234" s="8">
        <v>94.5</v>
      </c>
      <c r="L234" s="8">
        <v>177</v>
      </c>
      <c r="M234" s="12">
        <v>59</v>
      </c>
      <c r="N234" s="11"/>
      <c r="O234" s="12">
        <v>59</v>
      </c>
      <c r="P234" s="11">
        <v>1</v>
      </c>
    </row>
    <row r="235" spans="1:16" x14ac:dyDescent="0.15">
      <c r="A235" s="7">
        <v>233</v>
      </c>
      <c r="B235" s="13" t="s">
        <v>611</v>
      </c>
      <c r="C235" s="13" t="s">
        <v>612</v>
      </c>
      <c r="D235" s="13" t="s">
        <v>609</v>
      </c>
      <c r="E235" s="13" t="s">
        <v>610</v>
      </c>
      <c r="F235" s="8" t="str">
        <f>VLOOKUP(E235,[1]Sheet1!$C$4:$E$545,2,0)</f>
        <v>巴东县水布垭镇中心卫生院</v>
      </c>
      <c r="G235" s="8" t="str">
        <f>VLOOKUP(E235,[1]Sheet1!$C$4:$E$545,3,0)</f>
        <v>财务会计岗位</v>
      </c>
      <c r="H235" s="9" t="s">
        <v>16</v>
      </c>
      <c r="I235" s="11">
        <v>1</v>
      </c>
      <c r="J235" s="8">
        <v>94.5</v>
      </c>
      <c r="K235" s="8">
        <v>66.5</v>
      </c>
      <c r="L235" s="8">
        <v>161</v>
      </c>
      <c r="M235" s="12">
        <v>53.6666666666667</v>
      </c>
      <c r="N235" s="11"/>
      <c r="O235" s="12">
        <v>53.6666666666667</v>
      </c>
      <c r="P235" s="11">
        <v>2</v>
      </c>
    </row>
    <row r="236" spans="1:16" x14ac:dyDescent="0.15">
      <c r="A236" s="7">
        <v>234</v>
      </c>
      <c r="B236" s="13" t="s">
        <v>613</v>
      </c>
      <c r="C236" s="13" t="s">
        <v>614</v>
      </c>
      <c r="D236" s="13" t="s">
        <v>609</v>
      </c>
      <c r="E236" s="13" t="s">
        <v>610</v>
      </c>
      <c r="F236" s="8" t="str">
        <f>VLOOKUP(E236,[1]Sheet1!$C$4:$E$545,2,0)</f>
        <v>巴东县水布垭镇中心卫生院</v>
      </c>
      <c r="G236" s="8" t="str">
        <f>VLOOKUP(E236,[1]Sheet1!$C$4:$E$545,3,0)</f>
        <v>财务会计岗位</v>
      </c>
      <c r="H236" s="9" t="s">
        <v>16</v>
      </c>
      <c r="I236" s="11">
        <v>1</v>
      </c>
      <c r="J236" s="8">
        <v>76</v>
      </c>
      <c r="K236" s="8">
        <v>78.5</v>
      </c>
      <c r="L236" s="8">
        <v>154.5</v>
      </c>
      <c r="M236" s="12">
        <v>51.5</v>
      </c>
      <c r="N236" s="11"/>
      <c r="O236" s="12">
        <v>51.5</v>
      </c>
      <c r="P236" s="11">
        <v>3</v>
      </c>
    </row>
  </sheetData>
  <autoFilter ref="A2:P236"/>
  <mergeCells count="1">
    <mergeCell ref="A1:P1"/>
  </mergeCells>
  <phoneticPr fontId="4" type="noConversion"/>
  <pageMargins left="0.11811023622047245" right="7.874015748031496E-2" top="0.35433070866141736" bottom="0.35433070866141736" header="0.19685039370078741" footer="7.874015748031496E-2"/>
  <pageSetup paperSize="9" scale="82" fitToHeight="0" orientation="landscape" r:id="rId1"/>
  <headerFooter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ColWidth="9" defaultRowHeight="13.5" x14ac:dyDescent="0.15"/>
  <sheetData/>
  <phoneticPr fontId="4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HDUSER</cp:lastModifiedBy>
  <cp:lastPrinted>2020-09-07T12:02:31Z</cp:lastPrinted>
  <dcterms:created xsi:type="dcterms:W3CDTF">2020-08-27T09:09:00Z</dcterms:created>
  <dcterms:modified xsi:type="dcterms:W3CDTF">2020-09-07T13:00:22Z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2052-11.1.0.9912</vt:lpwstr>
  </property>
</Properties>
</file>