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76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4" i="1"/>
  <c r="G5" i="1"/>
  <c r="J5" i="1" s="1"/>
  <c r="G6" i="1"/>
  <c r="G9" i="1"/>
  <c r="G7" i="1"/>
  <c r="G8" i="1"/>
  <c r="J8" i="1" s="1"/>
  <c r="G4" i="1"/>
  <c r="J4" i="1" s="1"/>
  <c r="J6" i="1" l="1"/>
  <c r="J7" i="1"/>
</calcChain>
</file>

<file path=xl/sharedStrings.xml><?xml version="1.0" encoding="utf-8"?>
<sst xmlns="http://schemas.openxmlformats.org/spreadsheetml/2006/main" count="32" uniqueCount="29">
  <si>
    <t>注：-1为缺考</t>
  </si>
  <si>
    <t>序号</t>
  </si>
  <si>
    <t>姓名</t>
  </si>
  <si>
    <t>职位编码</t>
  </si>
  <si>
    <t>报考职位</t>
  </si>
  <si>
    <t>准考证号</t>
  </si>
  <si>
    <t>笔试成绩</t>
  </si>
  <si>
    <t>笔试折合</t>
  </si>
  <si>
    <t>面试成绩</t>
  </si>
  <si>
    <t>面试折合</t>
  </si>
  <si>
    <t>总成绩</t>
  </si>
  <si>
    <t>排名</t>
  </si>
  <si>
    <t>眉山市彭山区2020年高校毕业生“三支一扶”总成绩及排名</t>
    <phoneticPr fontId="4" type="noConversion"/>
  </si>
  <si>
    <t>徐思源</t>
    <phoneticPr fontId="4" type="noConversion"/>
  </si>
  <si>
    <t>彭静</t>
    <phoneticPr fontId="4" type="noConversion"/>
  </si>
  <si>
    <t>冯琳</t>
    <phoneticPr fontId="4" type="noConversion"/>
  </si>
  <si>
    <t>7081200102105</t>
    <phoneticPr fontId="4" type="noConversion"/>
  </si>
  <si>
    <t>7081200101029</t>
    <phoneticPr fontId="4" type="noConversion"/>
  </si>
  <si>
    <t>7081200104105</t>
    <phoneticPr fontId="4" type="noConversion"/>
  </si>
  <si>
    <t>吕垚</t>
    <phoneticPr fontId="4" type="noConversion"/>
  </si>
  <si>
    <t>李采霖</t>
    <phoneticPr fontId="4" type="noConversion"/>
  </si>
  <si>
    <t>黄迨豪</t>
  </si>
  <si>
    <t>眉山市彭山区黄丰镇畜牧兽医站</t>
  </si>
  <si>
    <t>眉山市彭山区黄丰镇畜牧兽医站</t>
    <phoneticPr fontId="4" type="noConversion"/>
  </si>
  <si>
    <t>眉山市彭山区公义镇人民政府</t>
    <phoneticPr fontId="4" type="noConversion"/>
  </si>
  <si>
    <t>7081200101211</t>
    <phoneticPr fontId="4" type="noConversion"/>
  </si>
  <si>
    <t>7081200103507</t>
    <phoneticPr fontId="4" type="noConversion"/>
  </si>
  <si>
    <t>7081200104409</t>
    <phoneticPr fontId="4" type="noConversion"/>
  </si>
  <si>
    <t>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</si>
</sst>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L2" sqref="L2"/>
    </sheetView>
  </sheetViews>
  <sheetFormatPr defaultColWidth="9" defaultRowHeight="12.75" x14ac:dyDescent="0.2"/>
  <cols>
    <col min="1" max="1" width="5.85546875" customWidth="1"/>
    <col min="2" max="2" width="7.5703125" customWidth="1"/>
    <col min="3" max="3" width="8.85546875" customWidth="1"/>
    <col min="4" max="4" width="34.42578125" customWidth="1"/>
    <col min="5" max="5" width="18.28515625" customWidth="1"/>
    <col min="6" max="7" width="9.140625" style="1"/>
    <col min="8" max="8" width="10.140625" style="2" customWidth="1"/>
  </cols>
  <sheetData>
    <row r="1" spans="1:11" ht="45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95" customHeight="1" x14ac:dyDescent="0.2">
      <c r="A2" s="4" t="s">
        <v>0</v>
      </c>
      <c r="B2" s="4"/>
      <c r="C2" s="4"/>
      <c r="D2" s="4"/>
      <c r="E2" s="3"/>
      <c r="F2" s="3"/>
      <c r="G2" s="3"/>
      <c r="H2" s="3"/>
      <c r="I2" s="3"/>
      <c r="J2" s="3"/>
      <c r="K2" s="3"/>
    </row>
    <row r="3" spans="1:11" ht="26.25" customHeight="1" x14ac:dyDescent="0.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8" t="s">
        <v>11</v>
      </c>
    </row>
    <row r="4" spans="1:11" ht="26.25" customHeight="1" x14ac:dyDescent="0.2">
      <c r="A4" s="5">
        <v>1</v>
      </c>
      <c r="B4" s="16" t="s">
        <v>13</v>
      </c>
      <c r="C4" s="7">
        <v>20020101</v>
      </c>
      <c r="D4" s="12" t="s">
        <v>24</v>
      </c>
      <c r="E4" s="14" t="s">
        <v>16</v>
      </c>
      <c r="F4" s="5">
        <v>74</v>
      </c>
      <c r="G4" s="5">
        <f>F4*0.6</f>
        <v>44.4</v>
      </c>
      <c r="H4" s="5">
        <v>88.6</v>
      </c>
      <c r="I4" s="7">
        <f>H4*0.4</f>
        <v>35.44</v>
      </c>
      <c r="J4" s="7">
        <f>G4+I4</f>
        <v>79.84</v>
      </c>
      <c r="K4" s="5">
        <v>1</v>
      </c>
    </row>
    <row r="5" spans="1:11" ht="26.25" customHeight="1" x14ac:dyDescent="0.2">
      <c r="A5" s="9">
        <v>2</v>
      </c>
      <c r="B5" s="16" t="s">
        <v>14</v>
      </c>
      <c r="C5" s="7">
        <v>20020101</v>
      </c>
      <c r="D5" s="12" t="s">
        <v>24</v>
      </c>
      <c r="E5" s="14" t="s">
        <v>17</v>
      </c>
      <c r="F5" s="9">
        <v>72</v>
      </c>
      <c r="G5" s="5">
        <f t="shared" ref="G5:G8" si="0">F5*0.6</f>
        <v>43.199999999999996</v>
      </c>
      <c r="H5" s="9">
        <v>91.2</v>
      </c>
      <c r="I5" s="7">
        <f t="shared" ref="I5:I8" si="1">H5*0.4</f>
        <v>36.480000000000004</v>
      </c>
      <c r="J5" s="7">
        <f t="shared" ref="J5:J8" si="2">G5+I5</f>
        <v>79.680000000000007</v>
      </c>
      <c r="K5" s="9">
        <v>2</v>
      </c>
    </row>
    <row r="6" spans="1:11" ht="26.25" customHeight="1" x14ac:dyDescent="0.2">
      <c r="A6" s="5">
        <v>3</v>
      </c>
      <c r="B6" s="16" t="s">
        <v>15</v>
      </c>
      <c r="C6" s="7">
        <v>20020101</v>
      </c>
      <c r="D6" s="12" t="s">
        <v>24</v>
      </c>
      <c r="E6" s="14" t="s">
        <v>18</v>
      </c>
      <c r="F6" s="5">
        <v>69</v>
      </c>
      <c r="G6" s="5">
        <f t="shared" si="0"/>
        <v>41.4</v>
      </c>
      <c r="H6" s="5">
        <v>84.4</v>
      </c>
      <c r="I6" s="7">
        <f t="shared" si="1"/>
        <v>33.760000000000005</v>
      </c>
      <c r="J6" s="7">
        <f t="shared" si="2"/>
        <v>75.16</v>
      </c>
      <c r="K6" s="5">
        <v>3</v>
      </c>
    </row>
    <row r="7" spans="1:11" ht="25.5" customHeight="1" x14ac:dyDescent="0.2">
      <c r="A7" s="5">
        <v>4</v>
      </c>
      <c r="B7" s="16" t="s">
        <v>20</v>
      </c>
      <c r="C7" s="10">
        <v>20020201</v>
      </c>
      <c r="D7" s="8" t="s">
        <v>22</v>
      </c>
      <c r="E7" s="14" t="s">
        <v>26</v>
      </c>
      <c r="F7" s="5">
        <v>64</v>
      </c>
      <c r="G7" s="5">
        <f t="shared" si="0"/>
        <v>38.4</v>
      </c>
      <c r="H7" s="5">
        <v>87.8</v>
      </c>
      <c r="I7" s="7">
        <f t="shared" si="1"/>
        <v>35.119999999999997</v>
      </c>
      <c r="J7" s="7">
        <f t="shared" si="2"/>
        <v>73.52</v>
      </c>
      <c r="K7" s="5">
        <v>1</v>
      </c>
    </row>
    <row r="8" spans="1:11" ht="25.5" customHeight="1" x14ac:dyDescent="0.2">
      <c r="A8" s="9">
        <v>5</v>
      </c>
      <c r="B8" s="13" t="s">
        <v>21</v>
      </c>
      <c r="C8" s="10">
        <v>20020201</v>
      </c>
      <c r="D8" s="15" t="s">
        <v>23</v>
      </c>
      <c r="E8" s="14" t="s">
        <v>27</v>
      </c>
      <c r="F8" s="9">
        <v>63</v>
      </c>
      <c r="G8" s="5">
        <f t="shared" si="0"/>
        <v>37.799999999999997</v>
      </c>
      <c r="H8" s="9">
        <v>88.6</v>
      </c>
      <c r="I8" s="7">
        <f t="shared" si="1"/>
        <v>35.44</v>
      </c>
      <c r="J8" s="7">
        <f t="shared" si="2"/>
        <v>73.239999999999995</v>
      </c>
      <c r="K8" s="9">
        <v>2</v>
      </c>
    </row>
    <row r="9" spans="1:11" ht="25.5" customHeight="1" x14ac:dyDescent="0.2">
      <c r="A9" s="5">
        <v>6</v>
      </c>
      <c r="B9" s="13" t="s">
        <v>19</v>
      </c>
      <c r="C9" s="10">
        <v>20020201</v>
      </c>
      <c r="D9" s="11" t="s">
        <v>22</v>
      </c>
      <c r="E9" s="14" t="s">
        <v>25</v>
      </c>
      <c r="F9" s="9">
        <v>64</v>
      </c>
      <c r="G9" s="5">
        <f>F9*0.6</f>
        <v>38.4</v>
      </c>
      <c r="H9" s="9">
        <v>-1</v>
      </c>
      <c r="I9" s="7">
        <v>-1</v>
      </c>
      <c r="J9" s="7">
        <v>38.4</v>
      </c>
      <c r="K9" s="9">
        <v>3</v>
      </c>
    </row>
    <row r="14" spans="1:11" x14ac:dyDescent="0.2">
      <c r="H14" s="17" t="s">
        <v>28</v>
      </c>
    </row>
  </sheetData>
  <mergeCells count="1">
    <mergeCell ref="A1:K1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2020-09-05T02:27:08Z</cp:lastPrinted>
  <dcterms:created xsi:type="dcterms:W3CDTF">2019-06-17T01:23:00Z</dcterms:created>
  <dcterms:modified xsi:type="dcterms:W3CDTF">2020-09-05T09:32:42Z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