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03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<sst xmlns="http://schemas.openxmlformats.org/spreadsheetml/2006/main" count="41" uniqueCount="41">
  <si>
    <t>附件2</t>
  </si>
  <si>
    <t>洪雅县2020年高校毕业生“三支一扶”体检人员名单</t>
  </si>
  <si>
    <t>序号</t>
  </si>
  <si>
    <t>姓名</t>
  </si>
  <si>
    <t>准考证号</t>
  </si>
  <si>
    <t>职位编码</t>
  </si>
  <si>
    <t>招募人数</t>
  </si>
  <si>
    <t>笔试成绩</t>
  </si>
  <si>
    <t>笔试折合成绩</t>
  </si>
  <si>
    <t>面试成绩</t>
  </si>
  <si>
    <t>面试折合成绩</t>
  </si>
  <si>
    <t>总成绩</t>
  </si>
  <si>
    <t>排名</t>
  </si>
  <si>
    <t>熊宗亮</t>
  </si>
  <si>
    <t>7081200100414</t>
  </si>
  <si>
    <t>徐  洲</t>
  </si>
  <si>
    <t>7081200103229</t>
  </si>
  <si>
    <t>冷睿霞</t>
  </si>
  <si>
    <t>7081200101103</t>
  </si>
  <si>
    <t>李  瑞</t>
  </si>
  <si>
    <t>7081200102403</t>
  </si>
  <si>
    <t>李  博</t>
  </si>
  <si>
    <t>7081200103426</t>
  </si>
  <si>
    <t>何嘉麒</t>
  </si>
  <si>
    <t>7081200101006</t>
  </si>
  <si>
    <t>邱  涛</t>
  </si>
  <si>
    <t>7081200100922</t>
  </si>
  <si>
    <t>杜宇婷</t>
  </si>
  <si>
    <t>7081200100118</t>
  </si>
  <si>
    <t>郭美玲</t>
  </si>
  <si>
    <t>7081200104822</t>
  </si>
  <si>
    <t>黄莉霞</t>
  </si>
  <si>
    <t>7081200101014</t>
  </si>
  <si>
    <t>王  娟</t>
  </si>
  <si>
    <t>7081200103821</t>
  </si>
  <si>
    <t>李  娟</t>
  </si>
  <si>
    <t>7081200102210</t>
  </si>
  <si>
    <t>丁  敏</t>
  </si>
  <si>
    <t>7081200101425</t>
  </si>
  <si>
    <t>尹雨石</t>
  </si>
  <si>
    <t>7081200101725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</si>
</sst>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8"/>
      <name val="方正小标宋简体"/>
      <family val="4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4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6" fillId="22" borderId="0" applyNumberFormat="0" applyBorder="0" applyAlignment="0" applyProtection="0"/>
    <xf numFmtId="0" fontId="6" fillId="16" borderId="8" applyNumberFormat="0" applyAlignment="0" applyProtection="0"/>
    <xf numFmtId="0" fontId="11" fillId="9" borderId="5" applyNumberFormat="0" applyAlignment="0" applyProtection="0"/>
    <xf numFmtId="0" fontId="18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4.25"/>
  <cols>
    <col min="1" max="1" width="4.00390625" style="2" customWidth="1"/>
    <col min="2" max="2" width="8.375" style="1" customWidth="1"/>
    <col min="3" max="3" width="15.25390625" style="2" customWidth="1"/>
    <col min="4" max="4" width="9.125" style="2" customWidth="1"/>
    <col min="5" max="5" width="5.375" style="2" customWidth="1"/>
    <col min="6" max="6" width="5.50390625" style="2" customWidth="1"/>
    <col min="7" max="7" width="6.00390625" style="2" customWidth="1"/>
    <col min="8" max="8" width="8.875" style="2" customWidth="1"/>
    <col min="9" max="9" width="8.125" style="2" customWidth="1"/>
    <col min="10" max="10" width="6.50390625" style="2" customWidth="1"/>
    <col min="11" max="11" width="5.125" style="2" customWidth="1"/>
    <col min="12" max="16384" width="9.00390625" style="2" customWidth="1"/>
  </cols>
  <sheetData>
    <row r="1" spans="1:2" ht="20.25">
      <c r="A1" s="8" t="s">
        <v>0</v>
      </c>
      <c r="B1" s="8"/>
    </row>
    <row r="2" spans="1:11" ht="45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4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s="1" customFormat="1" ht="14.25">
      <c r="A4" s="4">
        <v>1</v>
      </c>
      <c r="B4" s="5" t="s">
        <v>13</v>
      </c>
      <c r="C4" s="7" t="s">
        <v>14</v>
      </c>
      <c r="D4" s="4">
        <v>20010101</v>
      </c>
      <c r="E4" s="4">
        <v>1</v>
      </c>
      <c r="F4" s="4">
        <v>75</v>
      </c>
      <c r="G4" s="4">
        <f aca="true" t="shared" si="0" ref="G4:G17">F4*0.6</f>
        <v>45</v>
      </c>
      <c r="H4" s="4">
        <v>87.2</v>
      </c>
      <c r="I4" s="4">
        <f aca="true" t="shared" si="1" ref="I4:I17">H4*0.4</f>
        <v>34.88</v>
      </c>
      <c r="J4" s="4">
        <f aca="true" t="shared" si="2" ref="J4:J17">G4+I4</f>
        <v>79.88</v>
      </c>
      <c r="K4" s="4">
        <v>1</v>
      </c>
    </row>
    <row r="5" spans="1:11" s="1" customFormat="1" ht="14.25">
      <c r="A5" s="4">
        <v>2</v>
      </c>
      <c r="B5" s="5" t="s">
        <v>15</v>
      </c>
      <c r="C5" s="7" t="s">
        <v>16</v>
      </c>
      <c r="D5" s="4">
        <v>20010201</v>
      </c>
      <c r="E5" s="4">
        <v>1</v>
      </c>
      <c r="F5" s="4">
        <v>76</v>
      </c>
      <c r="G5" s="4">
        <f t="shared" si="0"/>
        <v>45.6</v>
      </c>
      <c r="H5" s="4">
        <v>84.4</v>
      </c>
      <c r="I5" s="4">
        <f t="shared" si="1"/>
        <v>33.760000000000005</v>
      </c>
      <c r="J5" s="4">
        <f t="shared" si="2"/>
        <v>79.36000000000001</v>
      </c>
      <c r="K5" s="4">
        <v>1</v>
      </c>
    </row>
    <row r="6" spans="1:11" s="1" customFormat="1" ht="14.25">
      <c r="A6" s="4">
        <v>3</v>
      </c>
      <c r="B6" s="5" t="s">
        <v>17</v>
      </c>
      <c r="C6" s="7" t="s">
        <v>18</v>
      </c>
      <c r="D6" s="4">
        <v>20010901</v>
      </c>
      <c r="E6" s="4">
        <v>1</v>
      </c>
      <c r="F6" s="4">
        <v>70</v>
      </c>
      <c r="G6" s="4">
        <f t="shared" si="0"/>
        <v>42</v>
      </c>
      <c r="H6" s="4">
        <v>84.6</v>
      </c>
      <c r="I6" s="4">
        <f t="shared" si="1"/>
        <v>33.839999999999996</v>
      </c>
      <c r="J6" s="4">
        <f t="shared" si="2"/>
        <v>75.84</v>
      </c>
      <c r="K6" s="4">
        <v>1</v>
      </c>
    </row>
    <row r="7" spans="1:11" s="1" customFormat="1" ht="14.25">
      <c r="A7" s="4">
        <v>4</v>
      </c>
      <c r="B7" s="5" t="s">
        <v>19</v>
      </c>
      <c r="C7" s="7" t="s">
        <v>20</v>
      </c>
      <c r="D7" s="4">
        <v>20011101</v>
      </c>
      <c r="E7" s="4">
        <v>1</v>
      </c>
      <c r="F7" s="4">
        <v>72</v>
      </c>
      <c r="G7" s="4">
        <f t="shared" si="0"/>
        <v>43.199999999999996</v>
      </c>
      <c r="H7" s="4">
        <v>84</v>
      </c>
      <c r="I7" s="4">
        <f t="shared" si="1"/>
        <v>33.6</v>
      </c>
      <c r="J7" s="4">
        <f t="shared" si="2"/>
        <v>76.8</v>
      </c>
      <c r="K7" s="4">
        <v>1</v>
      </c>
    </row>
    <row r="8" spans="1:11" s="1" customFormat="1" ht="14.25">
      <c r="A8" s="4">
        <v>5</v>
      </c>
      <c r="B8" s="5" t="s">
        <v>21</v>
      </c>
      <c r="C8" s="7" t="s">
        <v>22</v>
      </c>
      <c r="D8" s="4">
        <v>20011201</v>
      </c>
      <c r="E8" s="4">
        <v>1</v>
      </c>
      <c r="F8" s="4">
        <v>72</v>
      </c>
      <c r="G8" s="4">
        <f t="shared" si="0"/>
        <v>43.199999999999996</v>
      </c>
      <c r="H8" s="4">
        <v>86.2</v>
      </c>
      <c r="I8" s="4">
        <f t="shared" si="1"/>
        <v>34.480000000000004</v>
      </c>
      <c r="J8" s="4">
        <f t="shared" si="2"/>
        <v>77.68</v>
      </c>
      <c r="K8" s="4">
        <v>1</v>
      </c>
    </row>
    <row r="9" spans="1:11" s="1" customFormat="1" ht="14.25">
      <c r="A9" s="4">
        <v>6</v>
      </c>
      <c r="B9" s="5" t="s">
        <v>23</v>
      </c>
      <c r="C9" s="7" t="s">
        <v>24</v>
      </c>
      <c r="D9" s="4">
        <v>20011301</v>
      </c>
      <c r="E9" s="4">
        <v>1</v>
      </c>
      <c r="F9" s="4">
        <v>79</v>
      </c>
      <c r="G9" s="4">
        <f t="shared" si="0"/>
        <v>47.4</v>
      </c>
      <c r="H9" s="4">
        <v>85.4</v>
      </c>
      <c r="I9" s="4">
        <f t="shared" si="1"/>
        <v>34.160000000000004</v>
      </c>
      <c r="J9" s="4">
        <f t="shared" si="2"/>
        <v>81.56</v>
      </c>
      <c r="K9" s="4">
        <v>1</v>
      </c>
    </row>
    <row r="10" spans="1:11" s="1" customFormat="1" ht="14.25">
      <c r="A10" s="4">
        <v>7</v>
      </c>
      <c r="B10" s="5" t="s">
        <v>25</v>
      </c>
      <c r="C10" s="7" t="s">
        <v>26</v>
      </c>
      <c r="D10" s="4">
        <v>20011401</v>
      </c>
      <c r="E10" s="4">
        <v>1</v>
      </c>
      <c r="F10" s="4">
        <v>70</v>
      </c>
      <c r="G10" s="4">
        <f t="shared" si="0"/>
        <v>42</v>
      </c>
      <c r="H10" s="4">
        <v>89.2</v>
      </c>
      <c r="I10" s="4">
        <f t="shared" si="1"/>
        <v>35.68</v>
      </c>
      <c r="J10" s="4">
        <f t="shared" si="2"/>
        <v>77.68</v>
      </c>
      <c r="K10" s="4">
        <v>1</v>
      </c>
    </row>
    <row r="11" spans="1:11" s="1" customFormat="1" ht="14.25">
      <c r="A11" s="4">
        <v>8</v>
      </c>
      <c r="B11" s="5" t="s">
        <v>27</v>
      </c>
      <c r="C11" s="7" t="s">
        <v>28</v>
      </c>
      <c r="D11" s="4">
        <v>20010301</v>
      </c>
      <c r="E11" s="6">
        <v>1</v>
      </c>
      <c r="F11" s="4">
        <v>49</v>
      </c>
      <c r="G11" s="4">
        <f t="shared" si="0"/>
        <v>29.4</v>
      </c>
      <c r="H11" s="4">
        <v>83.8</v>
      </c>
      <c r="I11" s="4">
        <f t="shared" si="1"/>
        <v>33.52</v>
      </c>
      <c r="J11" s="4">
        <f t="shared" si="2"/>
        <v>62.92</v>
      </c>
      <c r="K11" s="4">
        <v>1</v>
      </c>
    </row>
    <row r="12" spans="1:11" s="1" customFormat="1" ht="14.25">
      <c r="A12" s="4">
        <v>9</v>
      </c>
      <c r="B12" s="5" t="s">
        <v>29</v>
      </c>
      <c r="C12" s="7" t="s">
        <v>30</v>
      </c>
      <c r="D12" s="4">
        <v>20010401</v>
      </c>
      <c r="E12" s="6">
        <v>1</v>
      </c>
      <c r="F12" s="4">
        <v>57</v>
      </c>
      <c r="G12" s="4">
        <f t="shared" si="0"/>
        <v>34.199999999999996</v>
      </c>
      <c r="H12" s="4">
        <v>83</v>
      </c>
      <c r="I12" s="4">
        <f t="shared" si="1"/>
        <v>33.2</v>
      </c>
      <c r="J12" s="4">
        <f t="shared" si="2"/>
        <v>67.4</v>
      </c>
      <c r="K12" s="4">
        <v>1</v>
      </c>
    </row>
    <row r="13" spans="1:11" s="1" customFormat="1" ht="14.25">
      <c r="A13" s="4">
        <v>10</v>
      </c>
      <c r="B13" s="5" t="s">
        <v>31</v>
      </c>
      <c r="C13" s="7" t="s">
        <v>32</v>
      </c>
      <c r="D13" s="4">
        <v>20010501</v>
      </c>
      <c r="E13" s="4">
        <v>1</v>
      </c>
      <c r="F13" s="4">
        <v>45</v>
      </c>
      <c r="G13" s="4">
        <f t="shared" si="0"/>
        <v>27</v>
      </c>
      <c r="H13" s="4">
        <v>82</v>
      </c>
      <c r="I13" s="4">
        <f t="shared" si="1"/>
        <v>32.800000000000004</v>
      </c>
      <c r="J13" s="4">
        <f t="shared" si="2"/>
        <v>59.800000000000004</v>
      </c>
      <c r="K13" s="4">
        <v>1</v>
      </c>
    </row>
    <row r="14" spans="1:11" s="1" customFormat="1" ht="14.25">
      <c r="A14" s="4">
        <v>11</v>
      </c>
      <c r="B14" s="5" t="s">
        <v>33</v>
      </c>
      <c r="C14" s="7" t="s">
        <v>34</v>
      </c>
      <c r="D14" s="4">
        <v>20010601</v>
      </c>
      <c r="E14" s="6">
        <v>1</v>
      </c>
      <c r="F14" s="4">
        <v>48</v>
      </c>
      <c r="G14" s="4">
        <f t="shared" si="0"/>
        <v>28.799999999999997</v>
      </c>
      <c r="H14" s="4">
        <v>84.6</v>
      </c>
      <c r="I14" s="4">
        <f t="shared" si="1"/>
        <v>33.839999999999996</v>
      </c>
      <c r="J14" s="4">
        <f t="shared" si="2"/>
        <v>62.63999999999999</v>
      </c>
      <c r="K14" s="4">
        <v>1</v>
      </c>
    </row>
    <row r="15" spans="1:11" s="1" customFormat="1" ht="14.25">
      <c r="A15" s="4">
        <v>12</v>
      </c>
      <c r="B15" s="5" t="s">
        <v>35</v>
      </c>
      <c r="C15" s="7" t="s">
        <v>36</v>
      </c>
      <c r="D15" s="4">
        <v>20010701</v>
      </c>
      <c r="E15" s="6">
        <v>1</v>
      </c>
      <c r="F15" s="4">
        <v>61</v>
      </c>
      <c r="G15" s="4">
        <f t="shared" si="0"/>
        <v>36.6</v>
      </c>
      <c r="H15" s="4">
        <v>87.2</v>
      </c>
      <c r="I15" s="4">
        <f t="shared" si="1"/>
        <v>34.88</v>
      </c>
      <c r="J15" s="4">
        <f t="shared" si="2"/>
        <v>71.48</v>
      </c>
      <c r="K15" s="4">
        <v>1</v>
      </c>
    </row>
    <row r="16" spans="1:11" s="1" customFormat="1" ht="14.25">
      <c r="A16" s="4">
        <v>13</v>
      </c>
      <c r="B16" s="5" t="s">
        <v>37</v>
      </c>
      <c r="C16" s="7" t="s">
        <v>38</v>
      </c>
      <c r="D16" s="4">
        <v>20010801</v>
      </c>
      <c r="E16" s="6">
        <v>1</v>
      </c>
      <c r="F16" s="4">
        <v>55</v>
      </c>
      <c r="G16" s="4">
        <f t="shared" si="0"/>
        <v>33</v>
      </c>
      <c r="H16" s="4">
        <v>88.4</v>
      </c>
      <c r="I16" s="4">
        <f t="shared" si="1"/>
        <v>35.36000000000001</v>
      </c>
      <c r="J16" s="4">
        <f t="shared" si="2"/>
        <v>68.36000000000001</v>
      </c>
      <c r="K16" s="4">
        <v>1</v>
      </c>
    </row>
    <row r="17" spans="1:11" s="1" customFormat="1" ht="14.25">
      <c r="A17" s="4">
        <v>14</v>
      </c>
      <c r="B17" s="5" t="s">
        <v>39</v>
      </c>
      <c r="C17" s="7" t="s">
        <v>40</v>
      </c>
      <c r="D17" s="4">
        <v>20011001</v>
      </c>
      <c r="E17" s="4">
        <v>1</v>
      </c>
      <c r="F17" s="4">
        <v>52</v>
      </c>
      <c r="G17" s="4">
        <f t="shared" si="0"/>
        <v>31.2</v>
      </c>
      <c r="H17" s="4">
        <v>81</v>
      </c>
      <c r="I17" s="4">
        <f t="shared" si="1"/>
        <v>32.4</v>
      </c>
      <c r="J17" s="4">
        <f t="shared" si="2"/>
        <v>63.599999999999994</v>
      </c>
      <c r="K17" s="4">
        <v>1</v>
      </c>
    </row>
  </sheetData>
  <sheetProtection/>
  <mergeCells count="2">
    <mergeCell ref="A1:B1"/>
    <mergeCell ref="A2:K2"/>
  </mergeCells>
  <printOptions horizontalCentered="1"/>
  <pageMargins left="0.52" right="0.39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ABC</cp:lastModifiedBy>
  <cp:lastPrinted>2018-06-30T05:04:10Z</cp:lastPrinted>
  <dcterms:created xsi:type="dcterms:W3CDTF">2016-07-08T08:41:28Z</dcterms:created>
  <dcterms:modified xsi:type="dcterms:W3CDTF">2020-09-07T10:04:29Z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