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45" windowWidth="21840" windowHeight="9405"/>
  </bookViews>
  <sheets>
    <sheet name="Sheet1" sheetId="1" r:id="rId1"/>
    <sheet name="Sheet2" sheetId="2" r:id="rId2"/>
    <sheet name="Sheet3" sheetId="3" r:id="rId3"/>
  </sheets>
  <definedNames>
    <definedName name="_xlnm._FilterDatabase" localSheetId="0" hidden="1">Sheet1!$B$3:$G$47</definedName>
  </definedNames>
  <calcPr calcId="124519"/>
</workbook>
</file>

<file path=xl/calcChain.xml><?xml version="1.0" encoding="utf-8"?>
<calcChain xmlns="http://schemas.openxmlformats.org/spreadsheetml/2006/main">
  <c r="H45" i="1"/>
  <c r="H28"/>
  <c r="H24"/>
  <c r="H16"/>
  <c r="H14"/>
  <c r="H11"/>
  <c r="H6"/>
  <c r="H4"/>
  <c r="H7"/>
  <c r="H8"/>
  <c r="H9"/>
  <c r="H10"/>
  <c r="H12"/>
  <c r="H13"/>
  <c r="H15"/>
  <c r="H18"/>
  <c r="H17"/>
  <c r="H20"/>
  <c r="H21"/>
  <c r="H19"/>
  <c r="H22"/>
  <c r="H23"/>
  <c r="H25"/>
  <c r="H26"/>
  <c r="H27"/>
  <c r="H29"/>
  <c r="H30"/>
  <c r="H31"/>
  <c r="H33"/>
  <c r="H32"/>
  <c r="H34"/>
  <c r="H36"/>
  <c r="H35"/>
  <c r="H37"/>
  <c r="H38"/>
  <c r="H39"/>
  <c r="H41"/>
  <c r="H40"/>
  <c r="H42"/>
  <c r="H43"/>
  <c r="H44"/>
  <c r="H47"/>
  <c r="H46"/>
  <c r="H5"/>
</calcChain>
</file>

<file path=xl/sharedStrings.xml><?xml version="1.0" encoding="utf-8"?>
<sst xmlns="http://schemas.openxmlformats.org/spreadsheetml/2006/main" count="219" uniqueCount="139">
  <si>
    <t>姓名</t>
    <phoneticPr fontId="3" type="noConversion"/>
  </si>
  <si>
    <t>准考证号</t>
    <phoneticPr fontId="3" type="noConversion"/>
  </si>
  <si>
    <t>笔试成绩</t>
    <phoneticPr fontId="3" type="noConversion"/>
  </si>
  <si>
    <t>张吉睿</t>
  </si>
  <si>
    <t>71902073704</t>
  </si>
  <si>
    <t>区二医院</t>
  </si>
  <si>
    <t>01001财务科</t>
  </si>
  <si>
    <t>左秋娟</t>
  </si>
  <si>
    <t>71902111613</t>
  </si>
  <si>
    <t>区一医院</t>
  </si>
  <si>
    <t>03001感染科</t>
  </si>
  <si>
    <t>周畅</t>
  </si>
  <si>
    <t>71902013022</t>
  </si>
  <si>
    <t>03002肿瘤科</t>
  </si>
  <si>
    <t>彭秋霞</t>
  </si>
  <si>
    <t>71902033115</t>
  </si>
  <si>
    <t>彭玲</t>
  </si>
  <si>
    <t>71902031009</t>
  </si>
  <si>
    <t>区中医医院</t>
  </si>
  <si>
    <t>03004儿科</t>
  </si>
  <si>
    <t>刘瞳瞳</t>
  </si>
  <si>
    <t>71902012414</t>
  </si>
  <si>
    <t>谭小梅</t>
  </si>
  <si>
    <t>71902031704</t>
  </si>
  <si>
    <t>03005病理科</t>
  </si>
  <si>
    <t>赵俊逸</t>
  </si>
  <si>
    <t>71902030428</t>
  </si>
  <si>
    <t>03008心血管内科</t>
  </si>
  <si>
    <t>孙丽丽</t>
  </si>
  <si>
    <t>71902033527</t>
  </si>
  <si>
    <t>区妇幼保健院</t>
  </si>
  <si>
    <t>蒲亚兰</t>
  </si>
  <si>
    <t>71902031121</t>
  </si>
  <si>
    <t>03012儿科（儿保科)</t>
  </si>
  <si>
    <t>罗敏</t>
  </si>
  <si>
    <t>71902032225</t>
  </si>
  <si>
    <t>郑银漫</t>
  </si>
  <si>
    <t>71902033608</t>
  </si>
  <si>
    <t>03015中医科</t>
  </si>
  <si>
    <t>袁静雨</t>
  </si>
  <si>
    <t>71902032117</t>
  </si>
  <si>
    <t>蒋敏毅</t>
  </si>
  <si>
    <t>71902033329</t>
  </si>
  <si>
    <t>03016护理部</t>
  </si>
  <si>
    <t>陈秋宇</t>
  </si>
  <si>
    <t>71902031219</t>
  </si>
  <si>
    <t>曹林</t>
  </si>
  <si>
    <t>71902030906</t>
  </si>
  <si>
    <t>王雪</t>
  </si>
  <si>
    <t>71902033518</t>
  </si>
  <si>
    <t>任静</t>
  </si>
  <si>
    <t>71902012128</t>
  </si>
  <si>
    <t>何姝姝</t>
  </si>
  <si>
    <t>71902031914</t>
  </si>
  <si>
    <t>余金素</t>
  </si>
  <si>
    <t>71902031307</t>
  </si>
  <si>
    <t>03017公卫科</t>
  </si>
  <si>
    <t>朱梦蝶</t>
  </si>
  <si>
    <t>71902033403</t>
  </si>
  <si>
    <t>李源</t>
  </si>
  <si>
    <t>71902033005</t>
  </si>
  <si>
    <t>东升社区卫生服务中心</t>
  </si>
  <si>
    <t>03019中医科</t>
  </si>
  <si>
    <t>李秋霞</t>
  </si>
  <si>
    <t>71902031726</t>
  </si>
  <si>
    <t>西航港社区卫生服务中心</t>
  </si>
  <si>
    <t>03020西医内科</t>
  </si>
  <si>
    <t>王祝</t>
  </si>
  <si>
    <t>71902032727</t>
  </si>
  <si>
    <t>杨慧敏</t>
  </si>
  <si>
    <t>71902032922</t>
  </si>
  <si>
    <t>曾寒昱</t>
  </si>
  <si>
    <t>71902032415</t>
  </si>
  <si>
    <t>九江社区卫生服务中心</t>
  </si>
  <si>
    <t>03023门诊部</t>
  </si>
  <si>
    <t>贺婷</t>
  </si>
  <si>
    <t>71902033316</t>
  </si>
  <si>
    <t>公兴社区卫生服务中心</t>
  </si>
  <si>
    <t>03024中医内科</t>
  </si>
  <si>
    <t>唐苹</t>
  </si>
  <si>
    <t>71902033427</t>
  </si>
  <si>
    <t>谢曾</t>
  </si>
  <si>
    <t>71902033913</t>
  </si>
  <si>
    <t>彭镇卫生院</t>
  </si>
  <si>
    <t>03031中医科</t>
  </si>
  <si>
    <t>王健</t>
  </si>
  <si>
    <t>71902032219</t>
  </si>
  <si>
    <t>付倩</t>
  </si>
  <si>
    <t>71902030720</t>
  </si>
  <si>
    <t>金桥卫生院</t>
  </si>
  <si>
    <t>03035内科</t>
  </si>
  <si>
    <t>贺森鸿</t>
  </si>
  <si>
    <t>71902031028</t>
  </si>
  <si>
    <t>03036公卫科</t>
  </si>
  <si>
    <t>文学玲</t>
  </si>
  <si>
    <t>71902032822</t>
  </si>
  <si>
    <t>黄龙溪镇卫生院</t>
  </si>
  <si>
    <t>03037门诊部</t>
  </si>
  <si>
    <t>袁晓峰</t>
  </si>
  <si>
    <t>71902032401</t>
  </si>
  <si>
    <t>03038中医科</t>
  </si>
  <si>
    <t>谢旭琴</t>
  </si>
  <si>
    <t>71902031518</t>
  </si>
  <si>
    <t>宋彦丽</t>
  </si>
  <si>
    <t>71902031426</t>
  </si>
  <si>
    <t>杨婷</t>
  </si>
  <si>
    <t>71902031122</t>
  </si>
  <si>
    <t>03039药学</t>
  </si>
  <si>
    <t>蒋月琴</t>
  </si>
  <si>
    <t>71902030609</t>
  </si>
  <si>
    <t>何滨锣</t>
  </si>
  <si>
    <t>71902032704</t>
  </si>
  <si>
    <t>黄水镇卫生院</t>
  </si>
  <si>
    <t>03041中医科</t>
  </si>
  <si>
    <t>李萌</t>
  </si>
  <si>
    <t>71902030722</t>
  </si>
  <si>
    <t>刘占飞</t>
  </si>
  <si>
    <t>71902032427</t>
  </si>
  <si>
    <t>苟强</t>
  </si>
  <si>
    <t>71902030514</t>
  </si>
  <si>
    <t>03042护理部</t>
  </si>
  <si>
    <t>陈玲钰</t>
  </si>
  <si>
    <t>71902032302</t>
  </si>
  <si>
    <t>肖瑜</t>
  </si>
  <si>
    <t>71902030504</t>
  </si>
  <si>
    <t>面试成绩</t>
    <phoneticPr fontId="3" type="noConversion"/>
  </si>
  <si>
    <t>折合后总成绩</t>
    <phoneticPr fontId="1" type="noConversion"/>
  </si>
  <si>
    <t>是否进入体检</t>
    <phoneticPr fontId="1" type="noConversion"/>
  </si>
  <si>
    <t>是</t>
    <phoneticPr fontId="1" type="noConversion"/>
  </si>
  <si>
    <t>缺考</t>
  </si>
  <si>
    <t>缺考</t>
    <phoneticPr fontId="1" type="noConversion"/>
  </si>
  <si>
    <t>名次</t>
    <phoneticPr fontId="1" type="noConversion"/>
  </si>
  <si>
    <t>报考职位</t>
    <phoneticPr fontId="1" type="noConversion"/>
  </si>
  <si>
    <t>是</t>
    <phoneticPr fontId="1" type="noConversion"/>
  </si>
  <si>
    <t>是</t>
    <phoneticPr fontId="1" type="noConversion"/>
  </si>
  <si>
    <t>序号</t>
    <phoneticPr fontId="1" type="noConversion"/>
  </si>
  <si>
    <t>2020年成都市双流区卫健系统公开招聘事业单位工作人员总成绩暨进入体检人员名单</t>
    <phoneticPr fontId="1" type="noConversion"/>
  </si>
  <si>
    <t>附件：</t>
    <phoneticPr fontId="1" type="noConversion"/>
  </si>
  <si>
    <t>招聘单位</t>
    <phoneticPr fontId="3"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</si>
</sst>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font>
    <font>
      <sz val="10"/>
      <color theme="1"/>
      <name val="宋体"/>
      <family val="2"/>
      <charset val="134"/>
      <scheme val="minor"/>
    </font>
    <font>
      <sz val="10"/>
      <color theme="1"/>
      <name val="宋体"/>
      <family val="3"/>
      <charset val="134"/>
      <scheme val="minor"/>
    </font>
    <font>
      <sz val="14"/>
      <color theme="1"/>
      <name val="方正小标宋简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Border="1" applyAlignment="1">
      <alignment horizontal="center" vertical="center"/>
    </xf>
    <xf numFmtId="0" fontId="0" fillId="0" borderId="0" xfId="0">
      <alignmen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8"/>
  <sheetViews>
    <sheetView tabSelected="1" workbookViewId="0">
      <selection activeCell="E3" sqref="E3"/>
    </sheetView>
  </sheetViews>
  <sheetFormatPr defaultRowHeight="13.5"/>
  <cols>
    <col min="1" max="1" width="5.5" customWidth="1"/>
    <col min="2" max="2" width="7.375" customWidth="1"/>
    <col min="3" max="3" width="10.75" customWidth="1"/>
    <col min="4" max="4" width="19.75" customWidth="1"/>
    <col min="5" max="5" width="19.125" customWidth="1"/>
    <col min="6" max="6" width="5.25" customWidth="1"/>
    <col min="7" max="7" width="5.125" customWidth="1"/>
    <col min="8" max="8" width="11.75" customWidth="1"/>
    <col min="9" max="9" width="4.875" customWidth="1"/>
    <col min="10" max="10" width="5.625" customWidth="1"/>
  </cols>
  <sheetData>
    <row r="1" spans="1:10" ht="39" customHeight="1">
      <c r="A1" s="8" t="s">
        <v>137</v>
      </c>
      <c r="B1" s="8"/>
    </row>
    <row r="2" spans="1:10" ht="40.5" customHeight="1">
      <c r="A2" s="7" t="s">
        <v>136</v>
      </c>
      <c r="B2" s="7"/>
      <c r="C2" s="7"/>
      <c r="D2" s="7"/>
      <c r="E2" s="7"/>
      <c r="F2" s="7"/>
      <c r="G2" s="7"/>
      <c r="H2" s="7"/>
      <c r="I2" s="7"/>
      <c r="J2" s="7"/>
    </row>
    <row r="3" spans="1:10" ht="43.5" customHeight="1">
      <c r="A3" s="3" t="s">
        <v>135</v>
      </c>
      <c r="B3" s="1" t="s">
        <v>0</v>
      </c>
      <c r="C3" s="1" t="s">
        <v>1</v>
      </c>
      <c r="D3" s="1" t="s">
        <v>132</v>
      </c>
      <c r="E3" s="1" t="s">
        <v>138</v>
      </c>
      <c r="F3" s="1" t="s">
        <v>2</v>
      </c>
      <c r="G3" s="1" t="s">
        <v>125</v>
      </c>
      <c r="H3" s="2" t="s">
        <v>126</v>
      </c>
      <c r="I3" s="2" t="s">
        <v>131</v>
      </c>
      <c r="J3" s="2" t="s">
        <v>127</v>
      </c>
    </row>
    <row r="4" spans="1:10">
      <c r="A4" s="5">
        <v>1</v>
      </c>
      <c r="B4" s="4" t="s">
        <v>7</v>
      </c>
      <c r="C4" s="4" t="s">
        <v>8</v>
      </c>
      <c r="D4" s="4" t="s">
        <v>6</v>
      </c>
      <c r="E4" s="4" t="s">
        <v>5</v>
      </c>
      <c r="F4" s="4">
        <v>73.650000000000006</v>
      </c>
      <c r="G4" s="6">
        <v>76.599999999999994</v>
      </c>
      <c r="H4" s="4">
        <f>F4*0.5+G4*0.5</f>
        <v>75.125</v>
      </c>
      <c r="I4" s="4">
        <v>1</v>
      </c>
      <c r="J4" s="4" t="s">
        <v>128</v>
      </c>
    </row>
    <row r="5" spans="1:10">
      <c r="A5" s="5">
        <v>2</v>
      </c>
      <c r="B5" s="4" t="s">
        <v>3</v>
      </c>
      <c r="C5" s="4" t="s">
        <v>4</v>
      </c>
      <c r="D5" s="4" t="s">
        <v>6</v>
      </c>
      <c r="E5" s="4" t="s">
        <v>5</v>
      </c>
      <c r="F5" s="4">
        <v>73.699999999999989</v>
      </c>
      <c r="G5" s="4">
        <v>68.5</v>
      </c>
      <c r="H5" s="4">
        <f>F5*0.5+G5*0.5</f>
        <v>71.099999999999994</v>
      </c>
      <c r="I5" s="4">
        <v>2</v>
      </c>
      <c r="J5" s="5"/>
    </row>
    <row r="6" spans="1:10">
      <c r="A6" s="5">
        <v>3</v>
      </c>
      <c r="B6" s="4" t="s">
        <v>11</v>
      </c>
      <c r="C6" s="4" t="s">
        <v>12</v>
      </c>
      <c r="D6" s="4" t="s">
        <v>10</v>
      </c>
      <c r="E6" s="4" t="s">
        <v>9</v>
      </c>
      <c r="F6" s="4">
        <v>53.42</v>
      </c>
      <c r="G6" s="6" t="s">
        <v>130</v>
      </c>
      <c r="H6" s="4">
        <f>F6*0.5</f>
        <v>26.71</v>
      </c>
      <c r="I6" s="4"/>
      <c r="J6" s="5"/>
    </row>
    <row r="7" spans="1:10">
      <c r="A7" s="5">
        <v>4</v>
      </c>
      <c r="B7" s="4" t="s">
        <v>14</v>
      </c>
      <c r="C7" s="4" t="s">
        <v>15</v>
      </c>
      <c r="D7" s="4" t="s">
        <v>13</v>
      </c>
      <c r="E7" s="4" t="s">
        <v>9</v>
      </c>
      <c r="F7" s="4">
        <v>57.34</v>
      </c>
      <c r="G7" s="6">
        <v>72.7</v>
      </c>
      <c r="H7" s="4">
        <f t="shared" ref="H7:H47" si="0">F7*0.5+G7*0.5</f>
        <v>65.02000000000001</v>
      </c>
      <c r="I7" s="4">
        <v>1</v>
      </c>
      <c r="J7" s="4" t="s">
        <v>128</v>
      </c>
    </row>
    <row r="8" spans="1:10">
      <c r="A8" s="5">
        <v>5</v>
      </c>
      <c r="B8" s="4" t="s">
        <v>16</v>
      </c>
      <c r="C8" s="4" t="s">
        <v>17</v>
      </c>
      <c r="D8" s="4" t="s">
        <v>13</v>
      </c>
      <c r="E8" s="4" t="s">
        <v>9</v>
      </c>
      <c r="F8" s="4">
        <v>55.62</v>
      </c>
      <c r="G8" s="6">
        <v>60.7</v>
      </c>
      <c r="H8" s="4">
        <f t="shared" si="0"/>
        <v>58.16</v>
      </c>
      <c r="I8" s="4">
        <v>2</v>
      </c>
      <c r="J8" s="5"/>
    </row>
    <row r="9" spans="1:10">
      <c r="A9" s="5">
        <v>6</v>
      </c>
      <c r="B9" s="4" t="s">
        <v>20</v>
      </c>
      <c r="C9" s="4" t="s">
        <v>21</v>
      </c>
      <c r="D9" s="4" t="s">
        <v>19</v>
      </c>
      <c r="E9" s="4" t="s">
        <v>18</v>
      </c>
      <c r="F9" s="4">
        <v>52.68</v>
      </c>
      <c r="G9" s="6">
        <v>78.3</v>
      </c>
      <c r="H9" s="4">
        <f t="shared" si="0"/>
        <v>65.489999999999995</v>
      </c>
      <c r="I9" s="4">
        <v>1</v>
      </c>
      <c r="J9" s="4" t="s">
        <v>128</v>
      </c>
    </row>
    <row r="10" spans="1:10">
      <c r="A10" s="5">
        <v>7</v>
      </c>
      <c r="B10" s="4" t="s">
        <v>25</v>
      </c>
      <c r="C10" s="4" t="s">
        <v>26</v>
      </c>
      <c r="D10" s="4" t="s">
        <v>24</v>
      </c>
      <c r="E10" s="4" t="s">
        <v>18</v>
      </c>
      <c r="F10" s="4">
        <v>47.7</v>
      </c>
      <c r="G10" s="6">
        <v>58.3</v>
      </c>
      <c r="H10" s="4">
        <f>F10*0.5+G10*0.5</f>
        <v>53</v>
      </c>
      <c r="I10" s="4">
        <v>1</v>
      </c>
      <c r="J10" s="4" t="s">
        <v>133</v>
      </c>
    </row>
    <row r="11" spans="1:10">
      <c r="A11" s="5">
        <v>8</v>
      </c>
      <c r="B11" s="4" t="s">
        <v>22</v>
      </c>
      <c r="C11" s="4" t="s">
        <v>23</v>
      </c>
      <c r="D11" s="4" t="s">
        <v>24</v>
      </c>
      <c r="E11" s="4" t="s">
        <v>18</v>
      </c>
      <c r="F11" s="4">
        <v>54.980000000000004</v>
      </c>
      <c r="G11" s="6" t="s">
        <v>129</v>
      </c>
      <c r="H11" s="4">
        <f>F11*0.5</f>
        <v>27.490000000000002</v>
      </c>
      <c r="I11" s="4">
        <v>2</v>
      </c>
      <c r="J11" s="4"/>
    </row>
    <row r="12" spans="1:10">
      <c r="A12" s="5">
        <v>9</v>
      </c>
      <c r="B12" s="4" t="s">
        <v>28</v>
      </c>
      <c r="C12" s="4" t="s">
        <v>29</v>
      </c>
      <c r="D12" s="4" t="s">
        <v>27</v>
      </c>
      <c r="E12" s="4" t="s">
        <v>18</v>
      </c>
      <c r="F12" s="4">
        <v>42.68</v>
      </c>
      <c r="G12" s="6">
        <v>61.2</v>
      </c>
      <c r="H12" s="4">
        <f t="shared" si="0"/>
        <v>51.94</v>
      </c>
      <c r="I12" s="4">
        <v>1</v>
      </c>
      <c r="J12" s="6" t="s">
        <v>133</v>
      </c>
    </row>
    <row r="13" spans="1:10">
      <c r="A13" s="5">
        <v>10</v>
      </c>
      <c r="B13" s="4" t="s">
        <v>31</v>
      </c>
      <c r="C13" s="4" t="s">
        <v>32</v>
      </c>
      <c r="D13" s="4" t="s">
        <v>33</v>
      </c>
      <c r="E13" s="4" t="s">
        <v>30</v>
      </c>
      <c r="F13" s="4">
        <v>58.760000000000005</v>
      </c>
      <c r="G13" s="6">
        <v>74</v>
      </c>
      <c r="H13" s="4">
        <f t="shared" si="0"/>
        <v>66.38</v>
      </c>
      <c r="I13" s="4">
        <v>1</v>
      </c>
      <c r="J13" s="6" t="s">
        <v>133</v>
      </c>
    </row>
    <row r="14" spans="1:10">
      <c r="A14" s="5">
        <v>11</v>
      </c>
      <c r="B14" s="4" t="s">
        <v>34</v>
      </c>
      <c r="C14" s="4" t="s">
        <v>35</v>
      </c>
      <c r="D14" s="4" t="s">
        <v>33</v>
      </c>
      <c r="E14" s="4" t="s">
        <v>30</v>
      </c>
      <c r="F14" s="4">
        <v>52.680000000000007</v>
      </c>
      <c r="G14" s="6" t="s">
        <v>129</v>
      </c>
      <c r="H14" s="4">
        <f>F14*0.5</f>
        <v>26.340000000000003</v>
      </c>
      <c r="I14" s="4">
        <v>2</v>
      </c>
      <c r="J14" s="6"/>
    </row>
    <row r="15" spans="1:10">
      <c r="A15" s="5">
        <v>12</v>
      </c>
      <c r="B15" s="4" t="s">
        <v>36</v>
      </c>
      <c r="C15" s="4" t="s">
        <v>37</v>
      </c>
      <c r="D15" s="4" t="s">
        <v>38</v>
      </c>
      <c r="E15" s="4" t="s">
        <v>5</v>
      </c>
      <c r="F15" s="4">
        <v>53.980000000000004</v>
      </c>
      <c r="G15" s="6">
        <v>69</v>
      </c>
      <c r="H15" s="4">
        <f t="shared" si="0"/>
        <v>61.49</v>
      </c>
      <c r="I15" s="4">
        <v>1</v>
      </c>
      <c r="J15" s="6" t="s">
        <v>133</v>
      </c>
    </row>
    <row r="16" spans="1:10">
      <c r="A16" s="5">
        <v>13</v>
      </c>
      <c r="B16" s="4" t="s">
        <v>39</v>
      </c>
      <c r="C16" s="4" t="s">
        <v>40</v>
      </c>
      <c r="D16" s="4" t="s">
        <v>38</v>
      </c>
      <c r="E16" s="4" t="s">
        <v>5</v>
      </c>
      <c r="F16" s="4">
        <v>47.72</v>
      </c>
      <c r="G16" s="6" t="s">
        <v>129</v>
      </c>
      <c r="H16" s="4">
        <f>F16*0.5</f>
        <v>23.86</v>
      </c>
      <c r="I16" s="4">
        <v>2</v>
      </c>
      <c r="J16" s="6"/>
    </row>
    <row r="17" spans="1:10">
      <c r="A17" s="5">
        <v>14</v>
      </c>
      <c r="B17" s="4" t="s">
        <v>44</v>
      </c>
      <c r="C17" s="4" t="s">
        <v>45</v>
      </c>
      <c r="D17" s="4" t="s">
        <v>43</v>
      </c>
      <c r="E17" s="4" t="s">
        <v>5</v>
      </c>
      <c r="F17" s="4">
        <v>56.46</v>
      </c>
      <c r="G17" s="6">
        <v>83.9</v>
      </c>
      <c r="H17" s="4">
        <f t="shared" si="0"/>
        <v>70.180000000000007</v>
      </c>
      <c r="I17" s="4">
        <v>1</v>
      </c>
      <c r="J17" s="6" t="s">
        <v>133</v>
      </c>
    </row>
    <row r="18" spans="1:10">
      <c r="A18" s="5">
        <v>15</v>
      </c>
      <c r="B18" s="4" t="s">
        <v>41</v>
      </c>
      <c r="C18" s="4" t="s">
        <v>42</v>
      </c>
      <c r="D18" s="4" t="s">
        <v>43</v>
      </c>
      <c r="E18" s="4" t="s">
        <v>5</v>
      </c>
      <c r="F18" s="4">
        <v>61.14</v>
      </c>
      <c r="G18" s="6">
        <v>71.3</v>
      </c>
      <c r="H18" s="4">
        <f>F18*0.5+G18*0.5</f>
        <v>66.22</v>
      </c>
      <c r="I18" s="4">
        <v>2</v>
      </c>
      <c r="J18" s="6" t="s">
        <v>133</v>
      </c>
    </row>
    <row r="19" spans="1:10">
      <c r="A19" s="5">
        <v>16</v>
      </c>
      <c r="B19" s="4" t="s">
        <v>46</v>
      </c>
      <c r="C19" s="4" t="s">
        <v>47</v>
      </c>
      <c r="D19" s="4" t="s">
        <v>43</v>
      </c>
      <c r="E19" s="4" t="s">
        <v>5</v>
      </c>
      <c r="F19" s="4">
        <v>53.82</v>
      </c>
      <c r="G19" s="6">
        <v>78.5</v>
      </c>
      <c r="H19" s="4">
        <f>F19*0.5+G19*0.5</f>
        <v>66.16</v>
      </c>
      <c r="I19" s="4">
        <v>3</v>
      </c>
      <c r="J19" s="6" t="s">
        <v>133</v>
      </c>
    </row>
    <row r="20" spans="1:10">
      <c r="A20" s="5">
        <v>17</v>
      </c>
      <c r="B20" s="4" t="s">
        <v>48</v>
      </c>
      <c r="C20" s="4" t="s">
        <v>49</v>
      </c>
      <c r="D20" s="4" t="s">
        <v>43</v>
      </c>
      <c r="E20" s="4" t="s">
        <v>5</v>
      </c>
      <c r="F20" s="4">
        <v>53.900000000000006</v>
      </c>
      <c r="G20" s="6">
        <v>68.900000000000006</v>
      </c>
      <c r="H20" s="4">
        <f t="shared" si="0"/>
        <v>61.400000000000006</v>
      </c>
      <c r="I20" s="4">
        <v>4</v>
      </c>
      <c r="J20" s="6"/>
    </row>
    <row r="21" spans="1:10">
      <c r="A21" s="5">
        <v>18</v>
      </c>
      <c r="B21" s="4" t="s">
        <v>50</v>
      </c>
      <c r="C21" s="4" t="s">
        <v>51</v>
      </c>
      <c r="D21" s="4" t="s">
        <v>43</v>
      </c>
      <c r="E21" s="4" t="s">
        <v>5</v>
      </c>
      <c r="F21" s="4">
        <v>53.86</v>
      </c>
      <c r="G21" s="6">
        <v>60.7</v>
      </c>
      <c r="H21" s="4">
        <f t="shared" si="0"/>
        <v>57.28</v>
      </c>
      <c r="I21" s="4">
        <v>5</v>
      </c>
      <c r="J21" s="6"/>
    </row>
    <row r="22" spans="1:10">
      <c r="A22" s="5">
        <v>19</v>
      </c>
      <c r="B22" s="4" t="s">
        <v>52</v>
      </c>
      <c r="C22" s="4" t="s">
        <v>53</v>
      </c>
      <c r="D22" s="4" t="s">
        <v>43</v>
      </c>
      <c r="E22" s="4" t="s">
        <v>5</v>
      </c>
      <c r="F22" s="4">
        <v>50.82</v>
      </c>
      <c r="G22" s="6">
        <v>62.6</v>
      </c>
      <c r="H22" s="4">
        <f t="shared" si="0"/>
        <v>56.71</v>
      </c>
      <c r="I22" s="4">
        <v>6</v>
      </c>
      <c r="J22" s="6"/>
    </row>
    <row r="23" spans="1:10">
      <c r="A23" s="5">
        <v>20</v>
      </c>
      <c r="B23" s="4" t="s">
        <v>54</v>
      </c>
      <c r="C23" s="4" t="s">
        <v>55</v>
      </c>
      <c r="D23" s="4" t="s">
        <v>56</v>
      </c>
      <c r="E23" s="4" t="s">
        <v>5</v>
      </c>
      <c r="F23" s="4">
        <v>54.06</v>
      </c>
      <c r="G23" s="6">
        <v>76.099999999999994</v>
      </c>
      <c r="H23" s="4">
        <f t="shared" si="0"/>
        <v>65.08</v>
      </c>
      <c r="I23" s="4">
        <v>1</v>
      </c>
      <c r="J23" s="6" t="s">
        <v>133</v>
      </c>
    </row>
    <row r="24" spans="1:10">
      <c r="A24" s="5">
        <v>21</v>
      </c>
      <c r="B24" s="4" t="s">
        <v>57</v>
      </c>
      <c r="C24" s="4" t="s">
        <v>58</v>
      </c>
      <c r="D24" s="4" t="s">
        <v>56</v>
      </c>
      <c r="E24" s="4" t="s">
        <v>5</v>
      </c>
      <c r="F24" s="4">
        <v>53.76</v>
      </c>
      <c r="G24" s="6" t="s">
        <v>129</v>
      </c>
      <c r="H24" s="4">
        <f>F24*0.5</f>
        <v>26.88</v>
      </c>
      <c r="I24" s="4">
        <v>2</v>
      </c>
      <c r="J24" s="6"/>
    </row>
    <row r="25" spans="1:10">
      <c r="A25" s="5">
        <v>22</v>
      </c>
      <c r="B25" s="4" t="s">
        <v>59</v>
      </c>
      <c r="C25" s="4" t="s">
        <v>60</v>
      </c>
      <c r="D25" s="4" t="s">
        <v>62</v>
      </c>
      <c r="E25" s="4" t="s">
        <v>61</v>
      </c>
      <c r="F25" s="4">
        <v>54.040000000000006</v>
      </c>
      <c r="G25" s="6">
        <v>77.8</v>
      </c>
      <c r="H25" s="4">
        <f t="shared" si="0"/>
        <v>65.92</v>
      </c>
      <c r="I25" s="4">
        <v>1</v>
      </c>
      <c r="J25" s="6" t="s">
        <v>133</v>
      </c>
    </row>
    <row r="26" spans="1:10">
      <c r="A26" s="5">
        <v>23</v>
      </c>
      <c r="B26" s="4" t="s">
        <v>67</v>
      </c>
      <c r="C26" s="4" t="s">
        <v>68</v>
      </c>
      <c r="D26" s="4" t="s">
        <v>66</v>
      </c>
      <c r="E26" s="4" t="s">
        <v>65</v>
      </c>
      <c r="F26" s="4">
        <v>51.559999999999995</v>
      </c>
      <c r="G26" s="6">
        <v>81.8</v>
      </c>
      <c r="H26" s="4">
        <f t="shared" si="0"/>
        <v>66.679999999999993</v>
      </c>
      <c r="I26" s="4">
        <v>1</v>
      </c>
      <c r="J26" s="6" t="s">
        <v>133</v>
      </c>
    </row>
    <row r="27" spans="1:10">
      <c r="A27" s="5">
        <v>24</v>
      </c>
      <c r="B27" s="4" t="s">
        <v>69</v>
      </c>
      <c r="C27" s="4" t="s">
        <v>70</v>
      </c>
      <c r="D27" s="4" t="s">
        <v>66</v>
      </c>
      <c r="E27" s="4" t="s">
        <v>65</v>
      </c>
      <c r="F27" s="4">
        <v>44.8</v>
      </c>
      <c r="G27" s="6">
        <v>70.8</v>
      </c>
      <c r="H27" s="4">
        <f>F27*0.5+G27*0.5</f>
        <v>57.8</v>
      </c>
      <c r="I27" s="4">
        <v>2</v>
      </c>
      <c r="J27" s="6"/>
    </row>
    <row r="28" spans="1:10">
      <c r="A28" s="5">
        <v>25</v>
      </c>
      <c r="B28" s="4" t="s">
        <v>63</v>
      </c>
      <c r="C28" s="4" t="s">
        <v>64</v>
      </c>
      <c r="D28" s="4" t="s">
        <v>66</v>
      </c>
      <c r="E28" s="4" t="s">
        <v>65</v>
      </c>
      <c r="F28" s="4">
        <v>51.22</v>
      </c>
      <c r="G28" s="6" t="s">
        <v>129</v>
      </c>
      <c r="H28" s="4">
        <f>F28*0.5</f>
        <v>25.61</v>
      </c>
      <c r="I28" s="4">
        <v>3</v>
      </c>
      <c r="J28" s="6"/>
    </row>
    <row r="29" spans="1:10">
      <c r="A29" s="5">
        <v>26</v>
      </c>
      <c r="B29" s="4" t="s">
        <v>71</v>
      </c>
      <c r="C29" s="4" t="s">
        <v>72</v>
      </c>
      <c r="D29" s="4" t="s">
        <v>74</v>
      </c>
      <c r="E29" s="4" t="s">
        <v>73</v>
      </c>
      <c r="F29" s="4">
        <v>54.8</v>
      </c>
      <c r="G29" s="6">
        <v>66.099999999999994</v>
      </c>
      <c r="H29" s="4">
        <f t="shared" si="0"/>
        <v>60.449999999999996</v>
      </c>
      <c r="I29" s="4">
        <v>1</v>
      </c>
      <c r="J29" s="6" t="s">
        <v>133</v>
      </c>
    </row>
    <row r="30" spans="1:10">
      <c r="A30" s="5">
        <v>27</v>
      </c>
      <c r="B30" s="4" t="s">
        <v>75</v>
      </c>
      <c r="C30" s="4" t="s">
        <v>76</v>
      </c>
      <c r="D30" s="4" t="s">
        <v>78</v>
      </c>
      <c r="E30" s="4" t="s">
        <v>77</v>
      </c>
      <c r="F30" s="4">
        <v>57.06</v>
      </c>
      <c r="G30" s="6">
        <v>70</v>
      </c>
      <c r="H30" s="4">
        <f t="shared" si="0"/>
        <v>63.53</v>
      </c>
      <c r="I30" s="4">
        <v>1</v>
      </c>
      <c r="J30" s="6" t="s">
        <v>133</v>
      </c>
    </row>
    <row r="31" spans="1:10">
      <c r="A31" s="5">
        <v>28</v>
      </c>
      <c r="B31" s="4" t="s">
        <v>79</v>
      </c>
      <c r="C31" s="4" t="s">
        <v>80</v>
      </c>
      <c r="D31" s="4" t="s">
        <v>78</v>
      </c>
      <c r="E31" s="4" t="s">
        <v>77</v>
      </c>
      <c r="F31" s="4">
        <v>54.379999999999995</v>
      </c>
      <c r="G31" s="6">
        <v>71.7</v>
      </c>
      <c r="H31" s="4">
        <f t="shared" si="0"/>
        <v>63.04</v>
      </c>
      <c r="I31" s="4">
        <v>2</v>
      </c>
      <c r="J31" s="6"/>
    </row>
    <row r="32" spans="1:10">
      <c r="A32" s="5">
        <v>29</v>
      </c>
      <c r="B32" s="4" t="s">
        <v>85</v>
      </c>
      <c r="C32" s="4" t="s">
        <v>86</v>
      </c>
      <c r="D32" s="4" t="s">
        <v>84</v>
      </c>
      <c r="E32" s="4" t="s">
        <v>83</v>
      </c>
      <c r="F32" s="4">
        <v>49.120000000000005</v>
      </c>
      <c r="G32" s="6">
        <v>73.3</v>
      </c>
      <c r="H32" s="4">
        <f>F32*0.5+G32*0.5</f>
        <v>61.21</v>
      </c>
      <c r="I32" s="4">
        <v>1</v>
      </c>
      <c r="J32" s="6" t="s">
        <v>133</v>
      </c>
    </row>
    <row r="33" spans="1:10">
      <c r="A33" s="5">
        <v>30</v>
      </c>
      <c r="B33" s="4" t="s">
        <v>81</v>
      </c>
      <c r="C33" s="4" t="s">
        <v>82</v>
      </c>
      <c r="D33" s="4" t="s">
        <v>84</v>
      </c>
      <c r="E33" s="4" t="s">
        <v>83</v>
      </c>
      <c r="F33" s="4">
        <v>52.02</v>
      </c>
      <c r="G33" s="6">
        <v>60.4</v>
      </c>
      <c r="H33" s="4">
        <f t="shared" si="0"/>
        <v>56.21</v>
      </c>
      <c r="I33" s="4">
        <v>2</v>
      </c>
      <c r="J33" s="6"/>
    </row>
    <row r="34" spans="1:10">
      <c r="A34" s="5">
        <v>31</v>
      </c>
      <c r="B34" s="4" t="s">
        <v>87</v>
      </c>
      <c r="C34" s="4" t="s">
        <v>88</v>
      </c>
      <c r="D34" s="4" t="s">
        <v>90</v>
      </c>
      <c r="E34" s="4" t="s">
        <v>89</v>
      </c>
      <c r="F34" s="4">
        <v>49.3</v>
      </c>
      <c r="G34" s="6">
        <v>59.7</v>
      </c>
      <c r="H34" s="4">
        <f t="shared" si="0"/>
        <v>54.5</v>
      </c>
      <c r="I34" s="4">
        <v>1</v>
      </c>
      <c r="J34" s="6" t="s">
        <v>134</v>
      </c>
    </row>
    <row r="35" spans="1:10" ht="12.75" customHeight="1">
      <c r="A35" s="5">
        <v>32</v>
      </c>
      <c r="B35" s="4" t="s">
        <v>94</v>
      </c>
      <c r="C35" s="4" t="s">
        <v>95</v>
      </c>
      <c r="D35" s="4" t="s">
        <v>93</v>
      </c>
      <c r="E35" s="4" t="s">
        <v>89</v>
      </c>
      <c r="F35" s="4">
        <v>52.3</v>
      </c>
      <c r="G35" s="6">
        <v>74.099999999999994</v>
      </c>
      <c r="H35" s="4">
        <f>F35*0.5+G35*0.5</f>
        <v>63.199999999999996</v>
      </c>
      <c r="I35" s="4">
        <v>1</v>
      </c>
      <c r="J35" s="6" t="s">
        <v>133</v>
      </c>
    </row>
    <row r="36" spans="1:10">
      <c r="A36" s="5">
        <v>33</v>
      </c>
      <c r="B36" s="4" t="s">
        <v>91</v>
      </c>
      <c r="C36" s="4" t="s">
        <v>92</v>
      </c>
      <c r="D36" s="4" t="s">
        <v>93</v>
      </c>
      <c r="E36" s="4" t="s">
        <v>89</v>
      </c>
      <c r="F36" s="4">
        <v>55.699999999999996</v>
      </c>
      <c r="G36" s="6">
        <v>60.6</v>
      </c>
      <c r="H36" s="4">
        <f t="shared" si="0"/>
        <v>58.15</v>
      </c>
      <c r="I36" s="4">
        <v>2</v>
      </c>
      <c r="J36" s="6"/>
    </row>
    <row r="37" spans="1:10">
      <c r="A37" s="5">
        <v>34</v>
      </c>
      <c r="B37" s="4" t="s">
        <v>98</v>
      </c>
      <c r="C37" s="4" t="s">
        <v>99</v>
      </c>
      <c r="D37" s="4" t="s">
        <v>97</v>
      </c>
      <c r="E37" s="4" t="s">
        <v>96</v>
      </c>
      <c r="F37" s="4">
        <v>39.28</v>
      </c>
      <c r="G37" s="6">
        <v>72.7</v>
      </c>
      <c r="H37" s="4">
        <f t="shared" si="0"/>
        <v>55.99</v>
      </c>
      <c r="I37" s="4">
        <v>1</v>
      </c>
      <c r="J37" s="6" t="s">
        <v>133</v>
      </c>
    </row>
    <row r="38" spans="1:10">
      <c r="A38" s="5">
        <v>35</v>
      </c>
      <c r="B38" s="4" t="s">
        <v>101</v>
      </c>
      <c r="C38" s="4" t="s">
        <v>102</v>
      </c>
      <c r="D38" s="4" t="s">
        <v>100</v>
      </c>
      <c r="E38" s="4" t="s">
        <v>96</v>
      </c>
      <c r="F38" s="4">
        <v>48.800000000000004</v>
      </c>
      <c r="G38" s="6">
        <v>69.7</v>
      </c>
      <c r="H38" s="4">
        <f t="shared" si="0"/>
        <v>59.25</v>
      </c>
      <c r="I38" s="4">
        <v>1</v>
      </c>
      <c r="J38" s="6" t="s">
        <v>133</v>
      </c>
    </row>
    <row r="39" spans="1:10">
      <c r="A39" s="5">
        <v>36</v>
      </c>
      <c r="B39" s="4" t="s">
        <v>103</v>
      </c>
      <c r="C39" s="4" t="s">
        <v>104</v>
      </c>
      <c r="D39" s="4" t="s">
        <v>100</v>
      </c>
      <c r="E39" s="4" t="s">
        <v>96</v>
      </c>
      <c r="F39" s="4">
        <v>47.22</v>
      </c>
      <c r="G39" s="6">
        <v>63.5</v>
      </c>
      <c r="H39" s="4">
        <f t="shared" si="0"/>
        <v>55.36</v>
      </c>
      <c r="I39" s="4">
        <v>2</v>
      </c>
      <c r="J39" s="5"/>
    </row>
    <row r="40" spans="1:10">
      <c r="A40" s="5">
        <v>37</v>
      </c>
      <c r="B40" s="4" t="s">
        <v>108</v>
      </c>
      <c r="C40" s="4" t="s">
        <v>109</v>
      </c>
      <c r="D40" s="4" t="s">
        <v>107</v>
      </c>
      <c r="E40" s="4" t="s">
        <v>96</v>
      </c>
      <c r="F40" s="4">
        <v>55.08</v>
      </c>
      <c r="G40" s="6">
        <v>74.2</v>
      </c>
      <c r="H40" s="4">
        <f>F40*0.5+G40*0.5</f>
        <v>64.64</v>
      </c>
      <c r="I40" s="4">
        <v>1</v>
      </c>
      <c r="J40" s="4" t="s">
        <v>128</v>
      </c>
    </row>
    <row r="41" spans="1:10">
      <c r="A41" s="5">
        <v>38</v>
      </c>
      <c r="B41" s="4" t="s">
        <v>105</v>
      </c>
      <c r="C41" s="4" t="s">
        <v>106</v>
      </c>
      <c r="D41" s="4" t="s">
        <v>107</v>
      </c>
      <c r="E41" s="4" t="s">
        <v>96</v>
      </c>
      <c r="F41" s="4">
        <v>55.32</v>
      </c>
      <c r="G41" s="6">
        <v>67.3</v>
      </c>
      <c r="H41" s="4">
        <f t="shared" si="0"/>
        <v>61.31</v>
      </c>
      <c r="I41" s="4">
        <v>2</v>
      </c>
      <c r="J41" s="5"/>
    </row>
    <row r="42" spans="1:10">
      <c r="A42" s="5">
        <v>39</v>
      </c>
      <c r="B42" s="4" t="s">
        <v>110</v>
      </c>
      <c r="C42" s="4" t="s">
        <v>111</v>
      </c>
      <c r="D42" s="4" t="s">
        <v>113</v>
      </c>
      <c r="E42" s="4" t="s">
        <v>112</v>
      </c>
      <c r="F42" s="4">
        <v>53.94</v>
      </c>
      <c r="G42" s="6">
        <v>72.900000000000006</v>
      </c>
      <c r="H42" s="4">
        <f t="shared" si="0"/>
        <v>63.42</v>
      </c>
      <c r="I42" s="4">
        <v>1</v>
      </c>
      <c r="J42" s="4" t="s">
        <v>128</v>
      </c>
    </row>
    <row r="43" spans="1:10">
      <c r="A43" s="5">
        <v>40</v>
      </c>
      <c r="B43" s="4" t="s">
        <v>114</v>
      </c>
      <c r="C43" s="4" t="s">
        <v>115</v>
      </c>
      <c r="D43" s="4" t="s">
        <v>113</v>
      </c>
      <c r="E43" s="4" t="s">
        <v>112</v>
      </c>
      <c r="F43" s="4">
        <v>53.5</v>
      </c>
      <c r="G43" s="6">
        <v>70.599999999999994</v>
      </c>
      <c r="H43" s="4">
        <f t="shared" si="0"/>
        <v>62.05</v>
      </c>
      <c r="I43" s="4">
        <v>2</v>
      </c>
      <c r="J43" s="4" t="s">
        <v>128</v>
      </c>
    </row>
    <row r="44" spans="1:10">
      <c r="A44" s="5">
        <v>41</v>
      </c>
      <c r="B44" s="4" t="s">
        <v>116</v>
      </c>
      <c r="C44" s="4" t="s">
        <v>117</v>
      </c>
      <c r="D44" s="4" t="s">
        <v>113</v>
      </c>
      <c r="E44" s="4" t="s">
        <v>112</v>
      </c>
      <c r="F44" s="4">
        <v>49.2</v>
      </c>
      <c r="G44" s="6">
        <v>69.8</v>
      </c>
      <c r="H44" s="4">
        <f t="shared" si="0"/>
        <v>59.5</v>
      </c>
      <c r="I44" s="4">
        <v>3</v>
      </c>
      <c r="J44" s="5"/>
    </row>
    <row r="45" spans="1:10">
      <c r="A45" s="5">
        <v>42</v>
      </c>
      <c r="B45" s="4" t="s">
        <v>118</v>
      </c>
      <c r="C45" s="4" t="s">
        <v>119</v>
      </c>
      <c r="D45" s="4" t="s">
        <v>113</v>
      </c>
      <c r="E45" s="4" t="s">
        <v>112</v>
      </c>
      <c r="F45" s="4">
        <v>48.46</v>
      </c>
      <c r="G45" s="6" t="s">
        <v>129</v>
      </c>
      <c r="H45" s="4">
        <f>F45*0.5</f>
        <v>24.23</v>
      </c>
      <c r="I45" s="4">
        <v>4</v>
      </c>
      <c r="J45" s="5"/>
    </row>
    <row r="46" spans="1:10">
      <c r="A46" s="5">
        <v>43</v>
      </c>
      <c r="B46" s="4" t="s">
        <v>123</v>
      </c>
      <c r="C46" s="4" t="s">
        <v>124</v>
      </c>
      <c r="D46" s="4" t="s">
        <v>120</v>
      </c>
      <c r="E46" s="4" t="s">
        <v>112</v>
      </c>
      <c r="F46" s="4">
        <v>45.06</v>
      </c>
      <c r="G46" s="6">
        <v>73.2</v>
      </c>
      <c r="H46" s="4">
        <f>F46*0.5+G46*0.5</f>
        <v>59.13</v>
      </c>
      <c r="I46" s="4">
        <v>1</v>
      </c>
      <c r="J46" s="4" t="s">
        <v>128</v>
      </c>
    </row>
    <row r="47" spans="1:10">
      <c r="A47" s="5">
        <v>44</v>
      </c>
      <c r="B47" s="4" t="s">
        <v>121</v>
      </c>
      <c r="C47" s="4" t="s">
        <v>122</v>
      </c>
      <c r="D47" s="4" t="s">
        <v>120</v>
      </c>
      <c r="E47" s="4" t="s">
        <v>112</v>
      </c>
      <c r="F47" s="4">
        <v>46.16</v>
      </c>
      <c r="G47" s="6">
        <v>67.7</v>
      </c>
      <c r="H47" s="4">
        <f t="shared" si="0"/>
        <v>56.93</v>
      </c>
      <c r="I47" s="4">
        <v>2</v>
      </c>
      <c r="J47" s="5"/>
    </row>
    <row r="48" spans="1:10" ht="15.75" customHeight="1"/>
  </sheetData>
  <mergeCells count="2">
    <mergeCell ref="A2:J2"/>
    <mergeCell ref="A1:B1"/>
  </mergeCells>
  <phoneticPr fontId="1" type="noConversion"/>
  <pageMargins left="0.47244094488188981" right="0.31496062992125984"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dell</cp:lastModifiedBy>
  <cp:lastPrinted>2020-09-04T08:19:27Z</cp:lastPrinted>
  <dcterms:created xsi:type="dcterms:W3CDTF">2020-07-22T06:27:53Z</dcterms:created>
  <dcterms:modified xsi:type="dcterms:W3CDTF">2020-09-04T08:31:34Z</dcterms:modified>
</cp:coreProperties>
</file>