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面试143人 (公示)" sheetId="1" r:id="rId1"/>
  </sheets>
  <definedNames>
    <definedName name="_xlnm._FilterDatabase" localSheetId="0" hidden="1">'面试143人 (公示)'!$A$2:$Y$5</definedName>
    <definedName name="_xlnm.Print_Area" localSheetId="0">'面试143人 (公示)'!$A$1:$P$5</definedName>
  </definedNames>
  <calcPr calcId="144525"/>
</workbook>
</file>

<file path=xl/sharedStrings.xml><?xml version="1.0" encoding="utf-8"?>
<sst xmlns="http://schemas.openxmlformats.org/spreadsheetml/2006/main" count="44" uniqueCount="38">
  <si>
    <t>安达市公开招聘卫生专业技术人员递补人员公示表</t>
  </si>
  <si>
    <t>序号</t>
  </si>
  <si>
    <t>报考单位</t>
  </si>
  <si>
    <t>岗位代码</t>
  </si>
  <si>
    <t>岗位名称</t>
  </si>
  <si>
    <t>姓名</t>
  </si>
  <si>
    <t>性别</t>
  </si>
  <si>
    <t>民族</t>
  </si>
  <si>
    <t>身份证号</t>
  </si>
  <si>
    <t>准考证号</t>
  </si>
  <si>
    <t>分数</t>
  </si>
  <si>
    <t>加分分数</t>
  </si>
  <si>
    <t>笔试总成绩</t>
  </si>
  <si>
    <t>面试成绩</t>
  </si>
  <si>
    <t>总成绩</t>
  </si>
  <si>
    <t>拟进入体检</t>
  </si>
  <si>
    <t>备注</t>
  </si>
  <si>
    <t>安达市医院</t>
  </si>
  <si>
    <t>013</t>
  </si>
  <si>
    <t>运动康复</t>
  </si>
  <si>
    <t>李鑫鑫</t>
  </si>
  <si>
    <t>女</t>
  </si>
  <si>
    <t>满</t>
  </si>
  <si>
    <t>2302211997****4248</t>
  </si>
  <si>
    <t>20200207</t>
  </si>
  <si>
    <t>是</t>
  </si>
  <si>
    <t>安达市中西医结合医院</t>
  </si>
  <si>
    <t>014</t>
  </si>
  <si>
    <t>中医医生</t>
  </si>
  <si>
    <t>赵丽娟</t>
  </si>
  <si>
    <t>汉</t>
  </si>
  <si>
    <t>2323311990****0825</t>
  </si>
  <si>
    <t>20201133</t>
  </si>
  <si>
    <t>018</t>
  </si>
  <si>
    <t>康复</t>
  </si>
  <si>
    <t>王岩</t>
  </si>
  <si>
    <t>2323021990****0748</t>
  </si>
  <si>
    <t>20200258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</si>
</sst>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2"/>
      <color rgb="FFFF0000"/>
      <name val="宋体"/>
      <charset val="134"/>
    </font>
    <font>
      <sz val="24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2"/>
      <name val="宋体"/>
      <charset val="0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XFD5"/>
  <sheetViews>
    <sheetView tabSelected="1" view="pageBreakPreview" zoomScaleNormal="100" zoomScaleSheetLayoutView="100" workbookViewId="0">
      <pane xSplit="5" ySplit="2" topLeftCell="F3" activePane="bottomRight" state="frozen"/>
      <selection/>
      <selection pane="topRight"/>
      <selection pane="bottomLeft"/>
      <selection pane="bottomRight" activeCell="R1" sqref="A1:R1"/>
    </sheetView>
  </sheetViews>
  <sheetFormatPr defaultColWidth="9" defaultRowHeight="14.25" outlineLevelRow="4"/>
  <cols>
    <col min="1" max="1" width="5.75" style="1" customWidth="1"/>
    <col min="2" max="2" width="26.625" style="1" customWidth="1"/>
    <col min="3" max="3" width="4.75" style="1" customWidth="1"/>
    <col min="4" max="4" width="12.3583333333333" style="1" customWidth="1"/>
    <col min="5" max="5" width="7.625" style="1" customWidth="1"/>
    <col min="6" max="6" width="5.41666666666667" style="1" customWidth="1"/>
    <col min="7" max="7" width="4.375" style="1" customWidth="1"/>
    <col min="8" max="8" width="17.4916666666667" style="1" customWidth="1"/>
    <col min="9" max="9" width="10.6916666666667" style="1" customWidth="1"/>
    <col min="10" max="12" width="5.5" style="1" customWidth="1"/>
    <col min="13" max="13" width="7.75" style="3" customWidth="1"/>
    <col min="14" max="14" width="6.5" style="1" customWidth="1"/>
    <col min="15" max="15" width="4.75" style="1" customWidth="1"/>
    <col min="16" max="16" width="10.125" style="4" customWidth="1"/>
    <col min="17" max="16377" width="9" style="1"/>
    <col min="16378" max="16384" width="9" style="5"/>
  </cols>
  <sheetData>
    <row r="1" ht="77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40" customHeight="1" spans="1:16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3" t="s">
        <v>13</v>
      </c>
      <c r="N2" s="8" t="s">
        <v>14</v>
      </c>
      <c r="O2" s="8" t="s">
        <v>15</v>
      </c>
      <c r="P2" s="8" t="s">
        <v>16</v>
      </c>
    </row>
    <row r="3" s="2" customFormat="1" ht="40" customHeight="1" spans="1:16384">
      <c r="A3" s="9">
        <f>SUBTOTAL(103,C$3:C3)*1</f>
        <v>1</v>
      </c>
      <c r="B3" s="10" t="s">
        <v>17</v>
      </c>
      <c r="C3" s="11" t="s">
        <v>18</v>
      </c>
      <c r="D3" s="10" t="s">
        <v>19</v>
      </c>
      <c r="E3" s="11" t="s">
        <v>20</v>
      </c>
      <c r="F3" s="10" t="s">
        <v>21</v>
      </c>
      <c r="G3" s="10" t="s">
        <v>22</v>
      </c>
      <c r="H3" s="21" t="s">
        <v>23</v>
      </c>
      <c r="I3" s="14" t="s">
        <v>24</v>
      </c>
      <c r="J3" s="15">
        <v>62</v>
      </c>
      <c r="K3" s="16"/>
      <c r="L3" s="16">
        <v>62</v>
      </c>
      <c r="M3" s="16">
        <v>68</v>
      </c>
      <c r="N3" s="16">
        <f>L3*0.7+M3*0.3</f>
        <v>63.8</v>
      </c>
      <c r="O3" s="17" t="s">
        <v>25</v>
      </c>
      <c r="P3" s="18"/>
      <c r="Q3" s="19"/>
      <c r="R3" s="19"/>
      <c r="XEX3" s="20"/>
      <c r="XEY3" s="20"/>
      <c r="XEZ3" s="20"/>
      <c r="XFA3" s="20"/>
      <c r="XFB3" s="20"/>
      <c r="XFC3" s="20"/>
      <c r="XFD3" s="20"/>
    </row>
    <row r="4" s="2" customFormat="1" ht="40" customHeight="1" spans="1:16384">
      <c r="A4" s="9">
        <f>SUBTOTAL(103,C$3:C4)*1</f>
        <v>2</v>
      </c>
      <c r="B4" s="10" t="s">
        <v>26</v>
      </c>
      <c r="C4" s="11" t="s">
        <v>27</v>
      </c>
      <c r="D4" s="10" t="s">
        <v>28</v>
      </c>
      <c r="E4" s="10" t="s">
        <v>29</v>
      </c>
      <c r="F4" s="10" t="s">
        <v>21</v>
      </c>
      <c r="G4" s="10" t="s">
        <v>30</v>
      </c>
      <c r="H4" s="21" t="s">
        <v>31</v>
      </c>
      <c r="I4" s="14" t="s">
        <v>32</v>
      </c>
      <c r="J4" s="15">
        <v>62</v>
      </c>
      <c r="K4" s="16"/>
      <c r="L4" s="16">
        <v>62</v>
      </c>
      <c r="M4" s="16">
        <v>66.8</v>
      </c>
      <c r="N4" s="16">
        <f>L4*0.7+M4*0.3</f>
        <v>63.44</v>
      </c>
      <c r="O4" s="17" t="s">
        <v>25</v>
      </c>
      <c r="P4" s="18"/>
      <c r="Q4" s="19"/>
      <c r="R4" s="19"/>
      <c r="S4" s="19"/>
      <c r="T4" s="19"/>
      <c r="U4" s="19"/>
      <c r="V4" s="19"/>
      <c r="W4" s="19"/>
      <c r="X4" s="19"/>
      <c r="Y4" s="19"/>
      <c r="XEX4" s="20"/>
      <c r="XEY4" s="20"/>
      <c r="XEZ4" s="20"/>
      <c r="XFA4" s="20"/>
      <c r="XFB4" s="20"/>
      <c r="XFC4" s="20"/>
      <c r="XFD4" s="20"/>
    </row>
    <row r="5" s="2" customFormat="1" ht="40" customHeight="1" spans="1:16384">
      <c r="A5" s="9">
        <f>SUBTOTAL(103,C$3:C5)*1</f>
        <v>3</v>
      </c>
      <c r="B5" s="10" t="s">
        <v>26</v>
      </c>
      <c r="C5" s="11" t="s">
        <v>33</v>
      </c>
      <c r="D5" s="10" t="s">
        <v>34</v>
      </c>
      <c r="E5" s="10" t="s">
        <v>35</v>
      </c>
      <c r="F5" s="10" t="s">
        <v>21</v>
      </c>
      <c r="G5" s="10" t="s">
        <v>30</v>
      </c>
      <c r="H5" s="21" t="s">
        <v>36</v>
      </c>
      <c r="I5" s="14" t="s">
        <v>37</v>
      </c>
      <c r="J5" s="15">
        <v>62</v>
      </c>
      <c r="K5" s="16"/>
      <c r="L5" s="16">
        <v>62</v>
      </c>
      <c r="M5" s="16">
        <v>72</v>
      </c>
      <c r="N5" s="16">
        <f>L5*0.7+M5*0.3</f>
        <v>65</v>
      </c>
      <c r="O5" s="17" t="s">
        <v>25</v>
      </c>
      <c r="P5" s="18"/>
      <c r="Q5" s="19"/>
      <c r="R5" s="19"/>
      <c r="S5" s="19"/>
      <c r="T5" s="19"/>
      <c r="U5" s="19"/>
      <c r="V5" s="19"/>
      <c r="W5" s="19"/>
      <c r="X5" s="19"/>
      <c r="Y5" s="19"/>
      <c r="XEX5" s="20"/>
      <c r="XEY5" s="20"/>
      <c r="XEZ5" s="20"/>
      <c r="XFA5" s="20"/>
      <c r="XFB5" s="20"/>
      <c r="XFC5" s="20"/>
      <c r="XFD5" s="20"/>
    </row>
  </sheetData>
  <autoFilter ref="A2:Y5">
    <sortState ref="A2:Y5">
      <sortCondition ref="C2:C145"/>
    </sortState>
    <extLst/>
  </autoFilter>
  <mergeCells count="1">
    <mergeCell ref="A1:P1"/>
  </mergeCells>
  <conditionalFormatting sqref="E2">
    <cfRule type="duplicateValues" dxfId="0" priority="98"/>
  </conditionalFormatting>
  <conditionalFormatting sqref="E2:E5">
    <cfRule type="duplicateValues" dxfId="1" priority="97"/>
  </conditionalFormatting>
  <conditionalFormatting sqref="E3:E5">
    <cfRule type="duplicateValues" dxfId="1" priority="91"/>
    <cfRule type="duplicateValues" dxfId="1" priority="102"/>
    <cfRule type="duplicateValues" dxfId="1" priority="104"/>
    <cfRule type="duplicateValues" dxfId="1" priority="106"/>
    <cfRule type="duplicateValues" dxfId="1" priority="107"/>
    <cfRule type="duplicateValues" dxfId="1" priority="110"/>
    <cfRule type="duplicateValues" dxfId="1" priority="112"/>
    <cfRule type="duplicateValues" dxfId="0" priority="114"/>
  </conditionalFormatting>
  <conditionalFormatting sqref="H3:H5">
    <cfRule type="duplicateValues" dxfId="1" priority="103"/>
    <cfRule type="duplicateValues" dxfId="1" priority="105"/>
    <cfRule type="duplicateValues" dxfId="1" priority="108"/>
    <cfRule type="duplicateValues" dxfId="1" priority="109"/>
    <cfRule type="duplicateValues" dxfId="1" priority="111"/>
    <cfRule type="duplicateValues" dxfId="1" priority="113"/>
  </conditionalFormatting>
  <printOptions horizontalCentered="1"/>
  <pageMargins left="0.196527777777778" right="0.161111111111111" top="0.409027777777778" bottom="0.2125" header="0.5" footer="0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面试143人 (公示)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2020-08-29T08:34:00Z</dcterms:created>
  <dcterms:modified xsi:type="dcterms:W3CDTF">2020-09-07T03:14:35Z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