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资格复审人员" sheetId="1" r:id="rId1"/>
  </sheets>
  <definedNames>
    <definedName name="_xlnm.Print_Titles" localSheetId="0">'进入资格复审人员'!$2:$3</definedName>
  </definedNames>
  <calcPr fullCalcOnLoad="1"/>
</workbook>
</file>

<file path=xl/sharedStrings.xml><?xml version="1.0" encoding="utf-8"?>
<sst xmlns="http://schemas.openxmlformats.org/spreadsheetml/2006/main" count="48" uniqueCount="38">
  <si>
    <t>石棉县2020年招募高校毕业生“三支一扶”计划考试总成绩及进入体检人员名单</t>
  </si>
  <si>
    <t>序号</t>
  </si>
  <si>
    <t>姓名</t>
  </si>
  <si>
    <t>准考证号</t>
  </si>
  <si>
    <t>岗位编码</t>
  </si>
  <si>
    <t>报考单位</t>
  </si>
  <si>
    <t>笔试成绩</t>
  </si>
  <si>
    <t>笔试折合
（60%）</t>
  </si>
  <si>
    <t>面试成绩</t>
  </si>
  <si>
    <t>面试折合
（40%）</t>
  </si>
  <si>
    <t>总成绩</t>
  </si>
  <si>
    <t>排名</t>
  </si>
  <si>
    <t>是否进
入体检</t>
  </si>
  <si>
    <t>备注</t>
  </si>
  <si>
    <t>杨晓东</t>
  </si>
  <si>
    <t>7081160400127</t>
  </si>
  <si>
    <t>栗子坪彝族乡人民政府支农计划</t>
  </si>
  <si>
    <t>是</t>
  </si>
  <si>
    <t>总成绩相同的以面试成绩确定名次</t>
  </si>
  <si>
    <t>何晓江</t>
  </si>
  <si>
    <t>7081160100504</t>
  </si>
  <si>
    <t>方俊鹏</t>
  </si>
  <si>
    <t>7081160303123</t>
  </si>
  <si>
    <t>李锦霞</t>
  </si>
  <si>
    <t>7081160403114</t>
  </si>
  <si>
    <t>周钰林</t>
  </si>
  <si>
    <t>7081160403203</t>
  </si>
  <si>
    <t>马菊蓝</t>
  </si>
  <si>
    <t>7081160303321</t>
  </si>
  <si>
    <t>罗庭</t>
  </si>
  <si>
    <t>7081160102027</t>
  </si>
  <si>
    <t>迎政乡人民政府支农计划</t>
  </si>
  <si>
    <t>倪璐</t>
  </si>
  <si>
    <t>7081160303309</t>
  </si>
  <si>
    <t>何瀚</t>
  </si>
  <si>
    <t>7081160101124</t>
  </si>
  <si>
    <t>万秋宏</t>
  </si>
  <si>
    <t>7081160303207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</si>
</sst>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19" fillId="12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15" borderId="0" applyNumberFormat="0" applyBorder="0" applyAlignment="0" applyProtection="0"/>
    <xf numFmtId="0" fontId="5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5" fillId="5" borderId="0" applyNumberFormat="0" applyBorder="0" applyAlignment="0" applyProtection="0"/>
    <xf numFmtId="0" fontId="13" fillId="8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C7" sqref="C7"/>
    </sheetView>
  </sheetViews>
  <sheetFormatPr defaultColWidth="9.140625" defaultRowHeight="27.75" customHeight="1"/>
  <cols>
    <col min="1" max="1" width="5.57421875" style="0" customWidth="1"/>
    <col min="2" max="2" width="7.8515625" style="1" customWidth="1"/>
    <col min="3" max="3" width="18.00390625" style="1" customWidth="1"/>
    <col min="4" max="4" width="10.28125" style="1" customWidth="1"/>
    <col min="5" max="5" width="26.57421875" style="1" customWidth="1"/>
    <col min="6" max="6" width="7.57421875" style="1" customWidth="1"/>
    <col min="7" max="7" width="9.00390625" style="1" customWidth="1"/>
    <col min="8" max="8" width="9.57421875" style="1" customWidth="1"/>
    <col min="9" max="9" width="8.7109375" style="1" customWidth="1"/>
    <col min="10" max="10" width="8.421875" style="1" customWidth="1"/>
    <col min="11" max="11" width="6.140625" style="1" customWidth="1"/>
    <col min="12" max="12" width="7.7109375" style="1" customWidth="1"/>
  </cols>
  <sheetData>
    <row r="1" ht="15" customHeight="1"/>
    <row r="2" spans="1:13" ht="3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ht="54.75" customHeight="1">
      <c r="A4" s="6">
        <v>1</v>
      </c>
      <c r="B4" s="7" t="s">
        <v>14</v>
      </c>
      <c r="C4" s="13" t="s">
        <v>15</v>
      </c>
      <c r="D4" s="6">
        <v>16040101</v>
      </c>
      <c r="E4" s="7" t="s">
        <v>16</v>
      </c>
      <c r="F4" s="8">
        <v>47</v>
      </c>
      <c r="G4" s="6">
        <f>F4*0.6</f>
        <v>28.2</v>
      </c>
      <c r="H4" s="6">
        <v>78.4</v>
      </c>
      <c r="I4" s="6">
        <f aca="true" t="shared" si="0" ref="I4:I16">H4*0.4</f>
        <v>31.360000000000003</v>
      </c>
      <c r="J4" s="6">
        <f>I4+G4</f>
        <v>59.56</v>
      </c>
      <c r="K4" s="5">
        <v>1</v>
      </c>
      <c r="L4" s="5" t="s">
        <v>17</v>
      </c>
      <c r="M4" s="10" t="s">
        <v>18</v>
      </c>
    </row>
    <row r="5" spans="1:13" ht="27.75" customHeight="1">
      <c r="A5" s="6">
        <v>2</v>
      </c>
      <c r="B5" s="7" t="s">
        <v>19</v>
      </c>
      <c r="C5" s="13" t="s">
        <v>20</v>
      </c>
      <c r="D5" s="6">
        <v>16040101</v>
      </c>
      <c r="E5" s="7" t="s">
        <v>16</v>
      </c>
      <c r="F5" s="8">
        <v>49</v>
      </c>
      <c r="G5" s="6">
        <f>F5*0.6</f>
        <v>29.4</v>
      </c>
      <c r="H5" s="6">
        <v>75.4</v>
      </c>
      <c r="I5" s="6">
        <f t="shared" si="0"/>
        <v>30.160000000000004</v>
      </c>
      <c r="J5" s="6">
        <f aca="true" t="shared" si="1" ref="J5:J16">I5+G5</f>
        <v>59.56</v>
      </c>
      <c r="K5" s="6">
        <v>1</v>
      </c>
      <c r="L5" s="6"/>
      <c r="M5" s="11"/>
    </row>
    <row r="6" spans="1:13" ht="27.75" customHeight="1">
      <c r="A6" s="6">
        <v>3</v>
      </c>
      <c r="B6" s="7" t="s">
        <v>21</v>
      </c>
      <c r="C6" s="13" t="s">
        <v>22</v>
      </c>
      <c r="D6" s="6">
        <v>16040101</v>
      </c>
      <c r="E6" s="7" t="s">
        <v>16</v>
      </c>
      <c r="F6" s="8">
        <v>48</v>
      </c>
      <c r="G6" s="6">
        <f>F6*0.6</f>
        <v>28.799999999999997</v>
      </c>
      <c r="H6" s="6">
        <v>76.4</v>
      </c>
      <c r="I6" s="6">
        <f t="shared" si="0"/>
        <v>30.560000000000002</v>
      </c>
      <c r="J6" s="6">
        <f t="shared" si="1"/>
        <v>59.36</v>
      </c>
      <c r="K6" s="6">
        <v>3</v>
      </c>
      <c r="L6" s="6"/>
      <c r="M6" s="11"/>
    </row>
    <row r="7" spans="1:13" ht="27.75" customHeight="1">
      <c r="A7" s="6"/>
      <c r="B7" s="7"/>
      <c r="C7" s="6"/>
      <c r="D7" s="6"/>
      <c r="E7" s="7"/>
      <c r="F7" s="8"/>
      <c r="G7" s="6"/>
      <c r="H7" s="6"/>
      <c r="I7" s="6"/>
      <c r="J7" s="6"/>
      <c r="K7" s="6"/>
      <c r="L7" s="6"/>
      <c r="M7" s="11"/>
    </row>
    <row r="8" spans="1:13" ht="27.75" customHeight="1">
      <c r="A8" s="6">
        <v>4</v>
      </c>
      <c r="B8" s="7" t="s">
        <v>23</v>
      </c>
      <c r="C8" s="13" t="s">
        <v>24</v>
      </c>
      <c r="D8" s="6">
        <v>16040102</v>
      </c>
      <c r="E8" s="7" t="s">
        <v>16</v>
      </c>
      <c r="F8" s="8">
        <v>56</v>
      </c>
      <c r="G8" s="6">
        <f aca="true" t="shared" si="2" ref="G8:G16">F8*0.6</f>
        <v>33.6</v>
      </c>
      <c r="H8" s="6">
        <v>81.4</v>
      </c>
      <c r="I8" s="6">
        <f t="shared" si="0"/>
        <v>32.56</v>
      </c>
      <c r="J8" s="6">
        <f t="shared" si="1"/>
        <v>66.16</v>
      </c>
      <c r="K8" s="12">
        <v>1</v>
      </c>
      <c r="L8" s="7" t="s">
        <v>17</v>
      </c>
      <c r="M8" s="11"/>
    </row>
    <row r="9" spans="1:13" ht="27.75" customHeight="1">
      <c r="A9" s="6">
        <v>5</v>
      </c>
      <c r="B9" s="7" t="s">
        <v>25</v>
      </c>
      <c r="C9" s="13" t="s">
        <v>26</v>
      </c>
      <c r="D9" s="6">
        <v>16040102</v>
      </c>
      <c r="E9" s="7" t="s">
        <v>16</v>
      </c>
      <c r="F9" s="8">
        <v>54</v>
      </c>
      <c r="G9" s="6">
        <f t="shared" si="2"/>
        <v>32.4</v>
      </c>
      <c r="H9" s="6">
        <v>76.8</v>
      </c>
      <c r="I9" s="6">
        <f t="shared" si="0"/>
        <v>30.72</v>
      </c>
      <c r="J9" s="6">
        <f t="shared" si="1"/>
        <v>63.12</v>
      </c>
      <c r="K9" s="6">
        <v>2</v>
      </c>
      <c r="L9" s="6"/>
      <c r="M9" s="11"/>
    </row>
    <row r="10" spans="1:13" ht="27.75" customHeight="1">
      <c r="A10" s="6">
        <v>6</v>
      </c>
      <c r="B10" s="7" t="s">
        <v>27</v>
      </c>
      <c r="C10" s="13" t="s">
        <v>28</v>
      </c>
      <c r="D10" s="6">
        <v>16040102</v>
      </c>
      <c r="E10" s="7" t="s">
        <v>16</v>
      </c>
      <c r="F10" s="8">
        <v>46</v>
      </c>
      <c r="G10" s="6">
        <f t="shared" si="2"/>
        <v>27.599999999999998</v>
      </c>
      <c r="H10" s="6">
        <v>79</v>
      </c>
      <c r="I10" s="6">
        <f t="shared" si="0"/>
        <v>31.6</v>
      </c>
      <c r="J10" s="6">
        <f t="shared" si="1"/>
        <v>59.2</v>
      </c>
      <c r="K10" s="6">
        <v>3</v>
      </c>
      <c r="L10" s="6"/>
      <c r="M10" s="11"/>
    </row>
    <row r="11" spans="1:13" ht="27.75" customHeight="1">
      <c r="A11" s="6"/>
      <c r="B11" s="7"/>
      <c r="C11" s="6"/>
      <c r="D11" s="6"/>
      <c r="E11" s="7"/>
      <c r="F11" s="8"/>
      <c r="G11" s="6"/>
      <c r="H11" s="6"/>
      <c r="I11" s="6"/>
      <c r="J11" s="6"/>
      <c r="K11" s="6"/>
      <c r="L11" s="6"/>
      <c r="M11" s="11"/>
    </row>
    <row r="12" spans="1:13" ht="27.75" customHeight="1">
      <c r="A12" s="6">
        <v>7</v>
      </c>
      <c r="B12" s="7" t="s">
        <v>29</v>
      </c>
      <c r="C12" s="13" t="s">
        <v>30</v>
      </c>
      <c r="D12" s="6">
        <v>16040201</v>
      </c>
      <c r="E12" s="7" t="s">
        <v>31</v>
      </c>
      <c r="F12" s="8">
        <v>68</v>
      </c>
      <c r="G12" s="6">
        <f t="shared" si="2"/>
        <v>40.8</v>
      </c>
      <c r="H12" s="6">
        <v>83.8</v>
      </c>
      <c r="I12" s="6">
        <f t="shared" si="0"/>
        <v>33.52</v>
      </c>
      <c r="J12" s="6">
        <f>I12+G12</f>
        <v>74.32</v>
      </c>
      <c r="K12" s="12">
        <v>1</v>
      </c>
      <c r="L12" s="7" t="s">
        <v>17</v>
      </c>
      <c r="M12" s="11"/>
    </row>
    <row r="13" spans="1:13" ht="27.75" customHeight="1">
      <c r="A13" s="6">
        <v>8</v>
      </c>
      <c r="B13" s="7" t="s">
        <v>32</v>
      </c>
      <c r="C13" s="13" t="s">
        <v>33</v>
      </c>
      <c r="D13" s="6">
        <v>16040201</v>
      </c>
      <c r="E13" s="7" t="s">
        <v>31</v>
      </c>
      <c r="F13" s="8">
        <v>69</v>
      </c>
      <c r="G13" s="6">
        <f t="shared" si="2"/>
        <v>41.4</v>
      </c>
      <c r="H13" s="6">
        <v>80.8</v>
      </c>
      <c r="I13" s="6">
        <f t="shared" si="0"/>
        <v>32.32</v>
      </c>
      <c r="J13" s="6">
        <f t="shared" si="1"/>
        <v>73.72</v>
      </c>
      <c r="K13" s="6">
        <v>2</v>
      </c>
      <c r="L13" s="6"/>
      <c r="M13" s="11"/>
    </row>
    <row r="14" spans="1:13" ht="27.75" customHeight="1">
      <c r="A14" s="6">
        <v>9</v>
      </c>
      <c r="B14" s="7" t="s">
        <v>34</v>
      </c>
      <c r="C14" s="13" t="s">
        <v>35</v>
      </c>
      <c r="D14" s="6">
        <v>16040201</v>
      </c>
      <c r="E14" s="7" t="s">
        <v>31</v>
      </c>
      <c r="F14" s="8">
        <v>62</v>
      </c>
      <c r="G14" s="6">
        <f t="shared" si="2"/>
        <v>37.199999999999996</v>
      </c>
      <c r="H14" s="6">
        <v>82.8</v>
      </c>
      <c r="I14" s="6">
        <f t="shared" si="0"/>
        <v>33.12</v>
      </c>
      <c r="J14" s="6">
        <f t="shared" si="1"/>
        <v>70.32</v>
      </c>
      <c r="K14" s="6">
        <v>3</v>
      </c>
      <c r="L14" s="6"/>
      <c r="M14" s="11"/>
    </row>
    <row r="15" spans="1:13" ht="27.75" customHeight="1">
      <c r="A15" s="6">
        <v>10</v>
      </c>
      <c r="B15" s="7" t="s">
        <v>36</v>
      </c>
      <c r="C15" s="13" t="s">
        <v>37</v>
      </c>
      <c r="D15" s="6">
        <v>16040201</v>
      </c>
      <c r="E15" s="7" t="s">
        <v>31</v>
      </c>
      <c r="F15" s="8">
        <v>62</v>
      </c>
      <c r="G15" s="6">
        <f t="shared" si="2"/>
        <v>37.199999999999996</v>
      </c>
      <c r="H15" s="6">
        <v>79.4</v>
      </c>
      <c r="I15" s="6">
        <f t="shared" si="0"/>
        <v>31.760000000000005</v>
      </c>
      <c r="J15" s="6">
        <f t="shared" si="1"/>
        <v>68.96000000000001</v>
      </c>
      <c r="K15" s="6">
        <v>4</v>
      </c>
      <c r="L15" s="6"/>
      <c r="M15" s="11"/>
    </row>
    <row r="16" spans="1:13" ht="27.75" customHeight="1">
      <c r="A16" s="6"/>
      <c r="B16" s="7"/>
      <c r="C16" s="6"/>
      <c r="D16" s="6"/>
      <c r="E16" s="7"/>
      <c r="F16" s="8"/>
      <c r="G16" s="6"/>
      <c r="H16" s="6"/>
      <c r="I16" s="6"/>
      <c r="J16" s="6"/>
      <c r="K16" s="6"/>
      <c r="L16" s="6"/>
      <c r="M16" s="11"/>
    </row>
    <row r="17" spans="1:13" ht="27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1"/>
    </row>
    <row r="19" ht="27.75" customHeight="1">
      <c r="H19" s="9"/>
    </row>
  </sheetData>
  <sheetProtection/>
  <mergeCells count="1">
    <mergeCell ref="A2:M2"/>
  </mergeCells>
  <printOptions horizontalCentered="1"/>
  <pageMargins left="0" right="0.2755905511811024" top="0.4724409448818898" bottom="0.4724409448818898" header="0.31496062992125984" footer="0.31496062992125984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沉静</cp:lastModifiedBy>
  <cp:lastPrinted>2020-09-05T02:47:38Z</cp:lastPrinted>
  <dcterms:created xsi:type="dcterms:W3CDTF">2020-06-29T07:19:27Z</dcterms:created>
  <dcterms:modified xsi:type="dcterms:W3CDTF">2020-09-05T07:14:56Z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