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<sst xmlns="http://schemas.openxmlformats.org/spreadsheetml/2006/main" count="230" uniqueCount="117">
  <si>
    <t>五峰土家族自治县2020年度招募选派“三支一扶”高校毕业生综合成绩公告</t>
  </si>
  <si>
    <t>序号</t>
  </si>
  <si>
    <t>准考证号</t>
  </si>
  <si>
    <t>报考职位</t>
  </si>
  <si>
    <t>综合能力测试成绩</t>
  </si>
  <si>
    <t>加分情况</t>
  </si>
  <si>
    <t>笔试总分</t>
  </si>
  <si>
    <t>笔试折合</t>
  </si>
  <si>
    <t>面试分数</t>
  </si>
  <si>
    <t>面试折合</t>
  </si>
  <si>
    <t>综合成绩</t>
  </si>
  <si>
    <t>排序</t>
  </si>
  <si>
    <t>204228011011</t>
  </si>
  <si>
    <t>供销合作</t>
  </si>
  <si>
    <t>1</t>
  </si>
  <si>
    <t>204205013517</t>
  </si>
  <si>
    <t>204228012107</t>
  </si>
  <si>
    <t>3</t>
  </si>
  <si>
    <t>204228011504</t>
  </si>
  <si>
    <t>204205012109</t>
  </si>
  <si>
    <t>扶贫</t>
  </si>
  <si>
    <t>204228013912</t>
  </si>
  <si>
    <t>2</t>
  </si>
  <si>
    <t>204205012902</t>
  </si>
  <si>
    <t>204228010829</t>
  </si>
  <si>
    <t>4</t>
  </si>
  <si>
    <t>204228012209</t>
  </si>
  <si>
    <t>5</t>
  </si>
  <si>
    <t>204201021226</t>
  </si>
  <si>
    <t>6</t>
  </si>
  <si>
    <t>204205015408</t>
  </si>
  <si>
    <t>缺考</t>
  </si>
  <si>
    <t>7</t>
  </si>
  <si>
    <t>204205015323</t>
  </si>
  <si>
    <t>基层人社</t>
  </si>
  <si>
    <t>204205011020</t>
  </si>
  <si>
    <t>204205012818</t>
  </si>
  <si>
    <t>204205011311</t>
  </si>
  <si>
    <t>204205010527</t>
  </si>
  <si>
    <t>204201022209</t>
  </si>
  <si>
    <t>204205016230</t>
  </si>
  <si>
    <t>204205013221</t>
  </si>
  <si>
    <t>204205011414</t>
  </si>
  <si>
    <t>9</t>
  </si>
  <si>
    <t>204205012610</t>
  </si>
  <si>
    <t>10</t>
  </si>
  <si>
    <t>204205013304</t>
  </si>
  <si>
    <t>11</t>
  </si>
  <si>
    <t>204205015515</t>
  </si>
  <si>
    <t>12</t>
  </si>
  <si>
    <t>204205015714</t>
  </si>
  <si>
    <t>基层残联</t>
  </si>
  <si>
    <t>204205011228</t>
  </si>
  <si>
    <t>204205013814</t>
  </si>
  <si>
    <t>204205011003</t>
  </si>
  <si>
    <t>基层文旅</t>
  </si>
  <si>
    <t>204228012723</t>
  </si>
  <si>
    <t>204205014430</t>
  </si>
  <si>
    <t>204205014901</t>
  </si>
  <si>
    <t>支农</t>
  </si>
  <si>
    <t>204205014706</t>
  </si>
  <si>
    <t>204228012203</t>
  </si>
  <si>
    <t>204205012716</t>
  </si>
  <si>
    <t>青年事务</t>
  </si>
  <si>
    <t>204205011528</t>
  </si>
  <si>
    <t>204205015523</t>
  </si>
  <si>
    <t>204228014202</t>
  </si>
  <si>
    <t>204205015629</t>
  </si>
  <si>
    <t>204205015206</t>
  </si>
  <si>
    <t>204205010312</t>
  </si>
  <si>
    <t>支医</t>
  </si>
  <si>
    <t>204201021613</t>
  </si>
  <si>
    <t>204205014215</t>
  </si>
  <si>
    <t>204205013915</t>
  </si>
  <si>
    <t>204205014022</t>
  </si>
  <si>
    <t>204205011803</t>
  </si>
  <si>
    <t>204228012323</t>
  </si>
  <si>
    <t>204228013728</t>
  </si>
  <si>
    <t>204205010315</t>
  </si>
  <si>
    <t>204205013925</t>
  </si>
  <si>
    <t>204205013303</t>
  </si>
  <si>
    <t>204205014630</t>
  </si>
  <si>
    <t>204205013321</t>
  </si>
  <si>
    <t>13</t>
  </si>
  <si>
    <t>204228010627</t>
  </si>
  <si>
    <t>14</t>
  </si>
  <si>
    <t>204201021530</t>
  </si>
  <si>
    <t>204205012520</t>
  </si>
  <si>
    <t>204205015719</t>
  </si>
  <si>
    <t>17</t>
  </si>
  <si>
    <t>204205013004</t>
  </si>
  <si>
    <t>204205013722</t>
  </si>
  <si>
    <t>19</t>
  </si>
  <si>
    <t>204201021410</t>
  </si>
  <si>
    <t>204205012702</t>
  </si>
  <si>
    <t>21</t>
  </si>
  <si>
    <t>204205011603</t>
  </si>
  <si>
    <t>22</t>
  </si>
  <si>
    <t>204204010513</t>
  </si>
  <si>
    <t>23</t>
  </si>
  <si>
    <t>204205011419</t>
  </si>
  <si>
    <t>24</t>
  </si>
  <si>
    <t>204205013122</t>
  </si>
  <si>
    <t>25</t>
  </si>
  <si>
    <t>204205012427</t>
  </si>
  <si>
    <t>204205016015</t>
  </si>
  <si>
    <t>27</t>
  </si>
  <si>
    <t>204205015924</t>
  </si>
  <si>
    <t>204205011207</t>
  </si>
  <si>
    <t>204205015209</t>
  </si>
  <si>
    <t>30</t>
  </si>
  <si>
    <t>204228010527</t>
  </si>
  <si>
    <t>31</t>
  </si>
  <si>
    <t>204205010301</t>
  </si>
  <si>
    <t>204205014618</t>
  </si>
  <si>
    <t>204205010123</t>
  </si>
  <si>
    <t>204205013719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</si>
</sst>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workbookViewId="0">
      <selection activeCell="A1" sqref="A1:K1"/>
    </sheetView>
  </sheetViews>
  <sheetFormatPr defaultColWidth="9" defaultRowHeight="13.5"/>
  <cols>
    <col min="1" max="1" width="6.75" style="2" customWidth="1"/>
    <col min="2" max="2" width="15.25" style="2" customWidth="1"/>
    <col min="3" max="3" width="9.5" style="2" customWidth="1"/>
    <col min="4" max="4" width="10.625" style="3" customWidth="1"/>
    <col min="5" max="5" width="7.875" style="2" customWidth="1"/>
    <col min="6" max="6" width="9" style="2"/>
    <col min="7" max="7" width="11.625" style="2" customWidth="1"/>
    <col min="8" max="10" width="9" style="2"/>
    <col min="11" max="11" width="9" style="4"/>
    <col min="12" max="16383" width="9" style="1"/>
  </cols>
  <sheetData>
    <row r="1" s="1" customFormat="1" ht="5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24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spans="1:11">
      <c r="A3" s="8">
        <v>1</v>
      </c>
      <c r="B3" s="9" t="s">
        <v>12</v>
      </c>
      <c r="C3" s="9" t="s">
        <v>13</v>
      </c>
      <c r="D3" s="10">
        <v>70</v>
      </c>
      <c r="E3" s="9"/>
      <c r="F3" s="9">
        <v>70</v>
      </c>
      <c r="G3" s="11">
        <f t="shared" ref="G3:G66" si="0">F3*0.5</f>
        <v>35</v>
      </c>
      <c r="H3" s="12">
        <v>83.6</v>
      </c>
      <c r="I3" s="8">
        <f t="shared" ref="I3:I12" si="1">H3*0.5</f>
        <v>41.8</v>
      </c>
      <c r="J3" s="8">
        <f t="shared" ref="J3:J12" si="2">G3+I3</f>
        <v>76.8</v>
      </c>
      <c r="K3" s="14" t="s">
        <v>14</v>
      </c>
    </row>
    <row r="4" s="1" customFormat="1" spans="1:11">
      <c r="A4" s="8">
        <v>2</v>
      </c>
      <c r="B4" s="15" t="s">
        <v>15</v>
      </c>
      <c r="C4" s="9" t="s">
        <v>13</v>
      </c>
      <c r="D4" s="10">
        <v>66.5</v>
      </c>
      <c r="E4" s="9"/>
      <c r="F4" s="9">
        <v>66.5</v>
      </c>
      <c r="G4" s="11">
        <f t="shared" si="0"/>
        <v>33.25</v>
      </c>
      <c r="H4" s="12">
        <v>83</v>
      </c>
      <c r="I4" s="8">
        <f t="shared" si="1"/>
        <v>41.5</v>
      </c>
      <c r="J4" s="8">
        <f t="shared" si="2"/>
        <v>74.75</v>
      </c>
      <c r="K4" s="8">
        <v>2</v>
      </c>
    </row>
    <row r="5" s="1" customFormat="1" spans="1:11">
      <c r="A5" s="8">
        <v>3</v>
      </c>
      <c r="B5" s="9" t="s">
        <v>16</v>
      </c>
      <c r="C5" s="9" t="s">
        <v>13</v>
      </c>
      <c r="D5" s="10">
        <v>62</v>
      </c>
      <c r="E5" s="9"/>
      <c r="F5" s="9">
        <v>62</v>
      </c>
      <c r="G5" s="11">
        <f t="shared" si="0"/>
        <v>31</v>
      </c>
      <c r="H5" s="12">
        <v>81.6</v>
      </c>
      <c r="I5" s="8">
        <f t="shared" si="1"/>
        <v>40.8</v>
      </c>
      <c r="J5" s="8">
        <f t="shared" si="2"/>
        <v>71.8</v>
      </c>
      <c r="K5" s="14" t="s">
        <v>17</v>
      </c>
    </row>
    <row r="6" s="1" customFormat="1" spans="1:11">
      <c r="A6" s="8">
        <v>4</v>
      </c>
      <c r="B6" s="15" t="s">
        <v>18</v>
      </c>
      <c r="C6" s="9" t="s">
        <v>13</v>
      </c>
      <c r="D6" s="10">
        <v>62</v>
      </c>
      <c r="E6" s="9"/>
      <c r="F6" s="9">
        <v>62</v>
      </c>
      <c r="G6" s="11">
        <f t="shared" si="0"/>
        <v>31</v>
      </c>
      <c r="H6" s="12">
        <v>79.4</v>
      </c>
      <c r="I6" s="8">
        <f t="shared" si="1"/>
        <v>39.7</v>
      </c>
      <c r="J6" s="8">
        <f t="shared" si="2"/>
        <v>70.7</v>
      </c>
      <c r="K6" s="8">
        <v>4</v>
      </c>
    </row>
    <row r="7" s="1" customFormat="1" spans="1:11">
      <c r="A7" s="8">
        <v>5</v>
      </c>
      <c r="B7" s="9" t="s">
        <v>19</v>
      </c>
      <c r="C7" s="9" t="s">
        <v>20</v>
      </c>
      <c r="D7" s="10">
        <v>68</v>
      </c>
      <c r="E7" s="9"/>
      <c r="F7" s="9">
        <v>68</v>
      </c>
      <c r="G7" s="11">
        <f t="shared" si="0"/>
        <v>34</v>
      </c>
      <c r="H7" s="12">
        <v>82.4</v>
      </c>
      <c r="I7" s="8">
        <f t="shared" si="1"/>
        <v>41.2</v>
      </c>
      <c r="J7" s="8">
        <f t="shared" si="2"/>
        <v>75.2</v>
      </c>
      <c r="K7" s="14" t="s">
        <v>14</v>
      </c>
    </row>
    <row r="8" s="1" customFormat="1" spans="1:11">
      <c r="A8" s="8">
        <v>6</v>
      </c>
      <c r="B8" s="9" t="s">
        <v>21</v>
      </c>
      <c r="C8" s="9" t="s">
        <v>20</v>
      </c>
      <c r="D8" s="10">
        <v>62</v>
      </c>
      <c r="E8" s="9">
        <v>3</v>
      </c>
      <c r="F8" s="9">
        <v>65</v>
      </c>
      <c r="G8" s="11">
        <f t="shared" si="0"/>
        <v>32.5</v>
      </c>
      <c r="H8" s="12">
        <v>82.4</v>
      </c>
      <c r="I8" s="8">
        <f t="shared" si="1"/>
        <v>41.2</v>
      </c>
      <c r="J8" s="8">
        <f t="shared" si="2"/>
        <v>73.7</v>
      </c>
      <c r="K8" s="14" t="s">
        <v>22</v>
      </c>
    </row>
    <row r="9" s="1" customFormat="1" spans="1:11">
      <c r="A9" s="8">
        <v>7</v>
      </c>
      <c r="B9" s="9" t="s">
        <v>23</v>
      </c>
      <c r="C9" s="9" t="s">
        <v>20</v>
      </c>
      <c r="D9" s="10">
        <v>61.5</v>
      </c>
      <c r="E9" s="9">
        <v>3</v>
      </c>
      <c r="F9" s="9">
        <v>64.5</v>
      </c>
      <c r="G9" s="11">
        <f t="shared" si="0"/>
        <v>32.25</v>
      </c>
      <c r="H9" s="12">
        <v>81.6</v>
      </c>
      <c r="I9" s="8">
        <f t="shared" si="1"/>
        <v>40.8</v>
      </c>
      <c r="J9" s="8">
        <f t="shared" si="2"/>
        <v>73.05</v>
      </c>
      <c r="K9" s="14" t="s">
        <v>17</v>
      </c>
    </row>
    <row r="10" s="1" customFormat="1" spans="1:11">
      <c r="A10" s="8">
        <v>8</v>
      </c>
      <c r="B10" s="9" t="s">
        <v>24</v>
      </c>
      <c r="C10" s="9" t="s">
        <v>20</v>
      </c>
      <c r="D10" s="10">
        <v>65.5</v>
      </c>
      <c r="E10" s="9"/>
      <c r="F10" s="9">
        <v>65.5</v>
      </c>
      <c r="G10" s="11">
        <f t="shared" si="0"/>
        <v>32.75</v>
      </c>
      <c r="H10" s="12">
        <v>79.6</v>
      </c>
      <c r="I10" s="8">
        <f t="shared" si="1"/>
        <v>39.8</v>
      </c>
      <c r="J10" s="8">
        <f t="shared" si="2"/>
        <v>72.55</v>
      </c>
      <c r="K10" s="14" t="s">
        <v>25</v>
      </c>
    </row>
    <row r="11" s="1" customFormat="1" spans="1:11">
      <c r="A11" s="8">
        <v>9</v>
      </c>
      <c r="B11" s="9" t="s">
        <v>26</v>
      </c>
      <c r="C11" s="9" t="s">
        <v>20</v>
      </c>
      <c r="D11" s="10">
        <v>63</v>
      </c>
      <c r="E11" s="9"/>
      <c r="F11" s="9">
        <v>63</v>
      </c>
      <c r="G11" s="11">
        <f t="shared" si="0"/>
        <v>31.5</v>
      </c>
      <c r="H11" s="12">
        <v>81</v>
      </c>
      <c r="I11" s="8">
        <f t="shared" si="1"/>
        <v>40.5</v>
      </c>
      <c r="J11" s="8">
        <f t="shared" si="2"/>
        <v>72</v>
      </c>
      <c r="K11" s="14" t="s">
        <v>27</v>
      </c>
    </row>
    <row r="12" s="1" customFormat="1" spans="1:11">
      <c r="A12" s="8">
        <v>10</v>
      </c>
      <c r="B12" s="9" t="s">
        <v>28</v>
      </c>
      <c r="C12" s="9" t="s">
        <v>20</v>
      </c>
      <c r="D12" s="10">
        <v>58.5</v>
      </c>
      <c r="E12" s="9">
        <v>3</v>
      </c>
      <c r="F12" s="9">
        <v>61.5</v>
      </c>
      <c r="G12" s="11">
        <f t="shared" si="0"/>
        <v>30.75</v>
      </c>
      <c r="H12" s="12">
        <v>81</v>
      </c>
      <c r="I12" s="8">
        <f t="shared" si="1"/>
        <v>40.5</v>
      </c>
      <c r="J12" s="8">
        <f t="shared" si="2"/>
        <v>71.25</v>
      </c>
      <c r="K12" s="14" t="s">
        <v>29</v>
      </c>
    </row>
    <row r="13" s="1" customFormat="1" spans="1:11">
      <c r="A13" s="8">
        <v>11</v>
      </c>
      <c r="B13" s="9" t="s">
        <v>30</v>
      </c>
      <c r="C13" s="9" t="s">
        <v>20</v>
      </c>
      <c r="D13" s="10">
        <v>61.5</v>
      </c>
      <c r="E13" s="9"/>
      <c r="F13" s="9">
        <v>61.5</v>
      </c>
      <c r="G13" s="11">
        <f t="shared" si="0"/>
        <v>30.75</v>
      </c>
      <c r="H13" s="12" t="s">
        <v>31</v>
      </c>
      <c r="I13" s="12" t="s">
        <v>31</v>
      </c>
      <c r="J13" s="12">
        <v>30.75</v>
      </c>
      <c r="K13" s="14" t="s">
        <v>32</v>
      </c>
    </row>
    <row r="14" s="1" customFormat="1" spans="1:11">
      <c r="A14" s="8">
        <v>12</v>
      </c>
      <c r="B14" s="9" t="s">
        <v>33</v>
      </c>
      <c r="C14" s="9" t="s">
        <v>34</v>
      </c>
      <c r="D14" s="10">
        <v>77.5</v>
      </c>
      <c r="E14" s="9"/>
      <c r="F14" s="9">
        <v>77.5</v>
      </c>
      <c r="G14" s="11">
        <f t="shared" si="0"/>
        <v>38.75</v>
      </c>
      <c r="H14" s="12">
        <v>84.8</v>
      </c>
      <c r="I14" s="8">
        <f t="shared" ref="I14:I24" si="3">H14*0.5</f>
        <v>42.4</v>
      </c>
      <c r="J14" s="8">
        <f t="shared" ref="J14:J24" si="4">G14+I14</f>
        <v>81.15</v>
      </c>
      <c r="K14" s="14" t="s">
        <v>14</v>
      </c>
    </row>
    <row r="15" s="1" customFormat="1" spans="1:11">
      <c r="A15" s="8">
        <v>13</v>
      </c>
      <c r="B15" s="9" t="s">
        <v>35</v>
      </c>
      <c r="C15" s="9" t="s">
        <v>34</v>
      </c>
      <c r="D15" s="10">
        <v>74.5</v>
      </c>
      <c r="E15" s="9"/>
      <c r="F15" s="9">
        <v>74.5</v>
      </c>
      <c r="G15" s="11">
        <f t="shared" si="0"/>
        <v>37.25</v>
      </c>
      <c r="H15" s="12">
        <v>85.6</v>
      </c>
      <c r="I15" s="8">
        <f t="shared" si="3"/>
        <v>42.8</v>
      </c>
      <c r="J15" s="8">
        <f t="shared" si="4"/>
        <v>80.05</v>
      </c>
      <c r="K15" s="14" t="s">
        <v>22</v>
      </c>
    </row>
    <row r="16" s="1" customFormat="1" spans="1:11">
      <c r="A16" s="8">
        <v>14</v>
      </c>
      <c r="B16" s="9" t="s">
        <v>36</v>
      </c>
      <c r="C16" s="9" t="s">
        <v>34</v>
      </c>
      <c r="D16" s="10">
        <v>69</v>
      </c>
      <c r="E16" s="9"/>
      <c r="F16" s="9">
        <v>69</v>
      </c>
      <c r="G16" s="11">
        <f t="shared" si="0"/>
        <v>34.5</v>
      </c>
      <c r="H16" s="12">
        <v>84.4</v>
      </c>
      <c r="I16" s="8">
        <f t="shared" si="3"/>
        <v>42.2</v>
      </c>
      <c r="J16" s="8">
        <f t="shared" si="4"/>
        <v>76.7</v>
      </c>
      <c r="K16" s="14" t="s">
        <v>17</v>
      </c>
    </row>
    <row r="17" s="1" customFormat="1" spans="1:11">
      <c r="A17" s="8">
        <v>15</v>
      </c>
      <c r="B17" s="9" t="s">
        <v>37</v>
      </c>
      <c r="C17" s="9" t="s">
        <v>34</v>
      </c>
      <c r="D17" s="10">
        <v>73</v>
      </c>
      <c r="E17" s="9"/>
      <c r="F17" s="9">
        <v>73</v>
      </c>
      <c r="G17" s="11">
        <f t="shared" si="0"/>
        <v>36.5</v>
      </c>
      <c r="H17" s="12">
        <v>80.4</v>
      </c>
      <c r="I17" s="8">
        <f t="shared" si="3"/>
        <v>40.2</v>
      </c>
      <c r="J17" s="8">
        <f t="shared" si="4"/>
        <v>76.7</v>
      </c>
      <c r="K17" s="14" t="s">
        <v>17</v>
      </c>
    </row>
    <row r="18" s="1" customFormat="1" spans="1:11">
      <c r="A18" s="8">
        <v>16</v>
      </c>
      <c r="B18" s="9" t="s">
        <v>38</v>
      </c>
      <c r="C18" s="9" t="s">
        <v>34</v>
      </c>
      <c r="D18" s="10">
        <v>72</v>
      </c>
      <c r="E18" s="9"/>
      <c r="F18" s="9">
        <v>72</v>
      </c>
      <c r="G18" s="11">
        <f t="shared" si="0"/>
        <v>36</v>
      </c>
      <c r="H18" s="12">
        <v>80.4</v>
      </c>
      <c r="I18" s="8">
        <f t="shared" si="3"/>
        <v>40.2</v>
      </c>
      <c r="J18" s="8">
        <f t="shared" si="4"/>
        <v>76.2</v>
      </c>
      <c r="K18" s="14" t="s">
        <v>27</v>
      </c>
    </row>
    <row r="19" s="1" customFormat="1" spans="1:11">
      <c r="A19" s="8">
        <v>17</v>
      </c>
      <c r="B19" s="9" t="s">
        <v>39</v>
      </c>
      <c r="C19" s="9" t="s">
        <v>34</v>
      </c>
      <c r="D19" s="10">
        <v>68.5</v>
      </c>
      <c r="E19" s="9">
        <v>3</v>
      </c>
      <c r="F19" s="9">
        <v>71.5</v>
      </c>
      <c r="G19" s="11">
        <f t="shared" si="0"/>
        <v>35.75</v>
      </c>
      <c r="H19" s="12">
        <v>79.6</v>
      </c>
      <c r="I19" s="8">
        <f t="shared" si="3"/>
        <v>39.8</v>
      </c>
      <c r="J19" s="8">
        <f t="shared" si="4"/>
        <v>75.55</v>
      </c>
      <c r="K19" s="14" t="s">
        <v>29</v>
      </c>
    </row>
    <row r="20" s="1" customFormat="1" spans="1:11">
      <c r="A20" s="8">
        <v>18</v>
      </c>
      <c r="B20" s="9" t="s">
        <v>40</v>
      </c>
      <c r="C20" s="9" t="s">
        <v>34</v>
      </c>
      <c r="D20" s="10">
        <v>70</v>
      </c>
      <c r="E20" s="9"/>
      <c r="F20" s="9">
        <v>70</v>
      </c>
      <c r="G20" s="11">
        <f t="shared" si="0"/>
        <v>35</v>
      </c>
      <c r="H20" s="12">
        <v>80.3</v>
      </c>
      <c r="I20" s="8">
        <f t="shared" si="3"/>
        <v>40.15</v>
      </c>
      <c r="J20" s="8">
        <f t="shared" si="4"/>
        <v>75.15</v>
      </c>
      <c r="K20" s="14" t="s">
        <v>32</v>
      </c>
    </row>
    <row r="21" s="1" customFormat="1" spans="1:11">
      <c r="A21" s="8">
        <v>19</v>
      </c>
      <c r="B21" s="9" t="s">
        <v>41</v>
      </c>
      <c r="C21" s="9" t="s">
        <v>34</v>
      </c>
      <c r="D21" s="10">
        <v>66</v>
      </c>
      <c r="E21" s="9">
        <v>3</v>
      </c>
      <c r="F21" s="9">
        <v>69</v>
      </c>
      <c r="G21" s="11">
        <f t="shared" si="0"/>
        <v>34.5</v>
      </c>
      <c r="H21" s="12">
        <v>81.3</v>
      </c>
      <c r="I21" s="8">
        <f t="shared" si="3"/>
        <v>40.65</v>
      </c>
      <c r="J21" s="8">
        <f t="shared" si="4"/>
        <v>75.15</v>
      </c>
      <c r="K21" s="14" t="s">
        <v>32</v>
      </c>
    </row>
    <row r="22" s="1" customFormat="1" spans="1:11">
      <c r="A22" s="8">
        <v>20</v>
      </c>
      <c r="B22" s="9" t="s">
        <v>42</v>
      </c>
      <c r="C22" s="9" t="s">
        <v>34</v>
      </c>
      <c r="D22" s="10">
        <v>63.5</v>
      </c>
      <c r="E22" s="9">
        <v>3</v>
      </c>
      <c r="F22" s="9">
        <v>66.5</v>
      </c>
      <c r="G22" s="11">
        <f t="shared" si="0"/>
        <v>33.25</v>
      </c>
      <c r="H22" s="12">
        <v>83.4</v>
      </c>
      <c r="I22" s="8">
        <f t="shared" si="3"/>
        <v>41.7</v>
      </c>
      <c r="J22" s="8">
        <f t="shared" si="4"/>
        <v>74.95</v>
      </c>
      <c r="K22" s="14" t="s">
        <v>43</v>
      </c>
    </row>
    <row r="23" s="1" customFormat="1" spans="1:11">
      <c r="A23" s="8">
        <v>21</v>
      </c>
      <c r="B23" s="9" t="s">
        <v>44</v>
      </c>
      <c r="C23" s="9" t="s">
        <v>34</v>
      </c>
      <c r="D23" s="10">
        <v>67</v>
      </c>
      <c r="E23" s="9"/>
      <c r="F23" s="9">
        <v>67</v>
      </c>
      <c r="G23" s="11">
        <f t="shared" si="0"/>
        <v>33.5</v>
      </c>
      <c r="H23" s="12">
        <v>82.6</v>
      </c>
      <c r="I23" s="8">
        <f t="shared" si="3"/>
        <v>41.3</v>
      </c>
      <c r="J23" s="8">
        <f t="shared" si="4"/>
        <v>74.8</v>
      </c>
      <c r="K23" s="14" t="s">
        <v>45</v>
      </c>
    </row>
    <row r="24" s="1" customFormat="1" spans="1:11">
      <c r="A24" s="8">
        <v>22</v>
      </c>
      <c r="B24" s="9" t="s">
        <v>46</v>
      </c>
      <c r="C24" s="9" t="s">
        <v>34</v>
      </c>
      <c r="D24" s="10">
        <v>67.5</v>
      </c>
      <c r="E24" s="9"/>
      <c r="F24" s="9">
        <v>67.5</v>
      </c>
      <c r="G24" s="11">
        <f t="shared" si="0"/>
        <v>33.75</v>
      </c>
      <c r="H24" s="12">
        <v>78.6</v>
      </c>
      <c r="I24" s="8">
        <f t="shared" si="3"/>
        <v>39.3</v>
      </c>
      <c r="J24" s="8">
        <f t="shared" si="4"/>
        <v>73.05</v>
      </c>
      <c r="K24" s="14" t="s">
        <v>47</v>
      </c>
    </row>
    <row r="25" s="1" customFormat="1" spans="1:11">
      <c r="A25" s="8">
        <v>23</v>
      </c>
      <c r="B25" s="9" t="s">
        <v>48</v>
      </c>
      <c r="C25" s="9" t="s">
        <v>34</v>
      </c>
      <c r="D25" s="10">
        <v>69</v>
      </c>
      <c r="E25" s="9">
        <v>3</v>
      </c>
      <c r="F25" s="9">
        <v>72</v>
      </c>
      <c r="G25" s="11">
        <f t="shared" si="0"/>
        <v>36</v>
      </c>
      <c r="H25" s="9" t="s">
        <v>31</v>
      </c>
      <c r="I25" s="9" t="s">
        <v>31</v>
      </c>
      <c r="J25" s="12">
        <v>36</v>
      </c>
      <c r="K25" s="14" t="s">
        <v>49</v>
      </c>
    </row>
    <row r="26" s="1" customFormat="1" spans="1:11">
      <c r="A26" s="8">
        <v>24</v>
      </c>
      <c r="B26" s="9" t="s">
        <v>50</v>
      </c>
      <c r="C26" s="9" t="s">
        <v>51</v>
      </c>
      <c r="D26" s="10">
        <v>80.5</v>
      </c>
      <c r="E26" s="9">
        <v>3</v>
      </c>
      <c r="F26" s="9">
        <v>83.5</v>
      </c>
      <c r="G26" s="11">
        <f t="shared" si="0"/>
        <v>41.75</v>
      </c>
      <c r="H26" s="12">
        <v>84.8</v>
      </c>
      <c r="I26" s="8">
        <f t="shared" ref="I26:I33" si="5">H26*0.5</f>
        <v>42.4</v>
      </c>
      <c r="J26" s="8">
        <f t="shared" ref="J26:J33" si="6">G26+I26</f>
        <v>84.15</v>
      </c>
      <c r="K26" s="14" t="s">
        <v>14</v>
      </c>
    </row>
    <row r="27" s="1" customFormat="1" spans="1:11">
      <c r="A27" s="8">
        <v>25</v>
      </c>
      <c r="B27" s="9" t="s">
        <v>52</v>
      </c>
      <c r="C27" s="9" t="s">
        <v>51</v>
      </c>
      <c r="D27" s="10">
        <v>66</v>
      </c>
      <c r="E27" s="9"/>
      <c r="F27" s="9">
        <v>66</v>
      </c>
      <c r="G27" s="11">
        <f t="shared" si="0"/>
        <v>33</v>
      </c>
      <c r="H27" s="12">
        <v>81.2</v>
      </c>
      <c r="I27" s="8">
        <f t="shared" si="5"/>
        <v>40.6</v>
      </c>
      <c r="J27" s="8">
        <f t="shared" si="6"/>
        <v>73.6</v>
      </c>
      <c r="K27" s="14" t="s">
        <v>22</v>
      </c>
    </row>
    <row r="28" s="1" customFormat="1" spans="1:11">
      <c r="A28" s="8">
        <v>26</v>
      </c>
      <c r="B28" s="9" t="s">
        <v>53</v>
      </c>
      <c r="C28" s="9" t="s">
        <v>51</v>
      </c>
      <c r="D28" s="10">
        <v>56</v>
      </c>
      <c r="E28" s="9"/>
      <c r="F28" s="9">
        <v>56</v>
      </c>
      <c r="G28" s="11">
        <f t="shared" si="0"/>
        <v>28</v>
      </c>
      <c r="H28" s="12">
        <v>82.9</v>
      </c>
      <c r="I28" s="8">
        <f t="shared" si="5"/>
        <v>41.45</v>
      </c>
      <c r="J28" s="8">
        <f t="shared" si="6"/>
        <v>69.45</v>
      </c>
      <c r="K28" s="14" t="s">
        <v>17</v>
      </c>
    </row>
    <row r="29" s="1" customFormat="1" spans="1:11">
      <c r="A29" s="8">
        <v>27</v>
      </c>
      <c r="B29" s="9" t="s">
        <v>54</v>
      </c>
      <c r="C29" s="9" t="s">
        <v>55</v>
      </c>
      <c r="D29" s="10">
        <v>69.5</v>
      </c>
      <c r="E29" s="9">
        <v>3</v>
      </c>
      <c r="F29" s="9">
        <v>72.5</v>
      </c>
      <c r="G29" s="11">
        <f t="shared" si="0"/>
        <v>36.25</v>
      </c>
      <c r="H29" s="12">
        <v>84.2</v>
      </c>
      <c r="I29" s="8">
        <f t="shared" si="5"/>
        <v>42.1</v>
      </c>
      <c r="J29" s="8">
        <f t="shared" si="6"/>
        <v>78.35</v>
      </c>
      <c r="K29" s="14" t="s">
        <v>14</v>
      </c>
    </row>
    <row r="30" s="1" customFormat="1" spans="1:11">
      <c r="A30" s="8">
        <v>28</v>
      </c>
      <c r="B30" s="9" t="s">
        <v>56</v>
      </c>
      <c r="C30" s="9" t="s">
        <v>55</v>
      </c>
      <c r="D30" s="10">
        <v>66</v>
      </c>
      <c r="E30" s="9"/>
      <c r="F30" s="9">
        <v>66</v>
      </c>
      <c r="G30" s="11">
        <f t="shared" si="0"/>
        <v>33</v>
      </c>
      <c r="H30" s="12">
        <v>84</v>
      </c>
      <c r="I30" s="8">
        <f t="shared" si="5"/>
        <v>42</v>
      </c>
      <c r="J30" s="8">
        <f t="shared" si="6"/>
        <v>75</v>
      </c>
      <c r="K30" s="14" t="s">
        <v>22</v>
      </c>
    </row>
    <row r="31" s="1" customFormat="1" spans="1:11">
      <c r="A31" s="8">
        <v>29</v>
      </c>
      <c r="B31" s="9" t="s">
        <v>57</v>
      </c>
      <c r="C31" s="9" t="s">
        <v>55</v>
      </c>
      <c r="D31" s="10">
        <v>68</v>
      </c>
      <c r="E31" s="9"/>
      <c r="F31" s="9">
        <v>68</v>
      </c>
      <c r="G31" s="11">
        <f t="shared" si="0"/>
        <v>34</v>
      </c>
      <c r="H31" s="12">
        <v>80.6</v>
      </c>
      <c r="I31" s="8">
        <f t="shared" si="5"/>
        <v>40.3</v>
      </c>
      <c r="J31" s="8">
        <f t="shared" si="6"/>
        <v>74.3</v>
      </c>
      <c r="K31" s="14" t="s">
        <v>17</v>
      </c>
    </row>
    <row r="32" s="1" customFormat="1" spans="1:11">
      <c r="A32" s="8">
        <v>30</v>
      </c>
      <c r="B32" s="9" t="s">
        <v>58</v>
      </c>
      <c r="C32" s="9" t="s">
        <v>59</v>
      </c>
      <c r="D32" s="10">
        <v>69.5</v>
      </c>
      <c r="E32" s="9"/>
      <c r="F32" s="9">
        <v>69.5</v>
      </c>
      <c r="G32" s="11">
        <f t="shared" si="0"/>
        <v>34.75</v>
      </c>
      <c r="H32" s="12">
        <v>80.8</v>
      </c>
      <c r="I32" s="8">
        <f t="shared" si="5"/>
        <v>40.4</v>
      </c>
      <c r="J32" s="8">
        <f t="shared" si="6"/>
        <v>75.15</v>
      </c>
      <c r="K32" s="14" t="s">
        <v>14</v>
      </c>
    </row>
    <row r="33" s="1" customFormat="1" spans="1:11">
      <c r="A33" s="8">
        <v>31</v>
      </c>
      <c r="B33" s="9" t="s">
        <v>60</v>
      </c>
      <c r="C33" s="9" t="s">
        <v>59</v>
      </c>
      <c r="D33" s="10">
        <v>66</v>
      </c>
      <c r="E33" s="9"/>
      <c r="F33" s="9">
        <v>66</v>
      </c>
      <c r="G33" s="11">
        <f t="shared" si="0"/>
        <v>33</v>
      </c>
      <c r="H33" s="12">
        <v>82.4</v>
      </c>
      <c r="I33" s="8">
        <f t="shared" si="5"/>
        <v>41.2</v>
      </c>
      <c r="J33" s="8">
        <f t="shared" si="6"/>
        <v>74.2</v>
      </c>
      <c r="K33" s="14" t="s">
        <v>22</v>
      </c>
    </row>
    <row r="34" s="1" customFormat="1" spans="1:11">
      <c r="A34" s="8">
        <v>32</v>
      </c>
      <c r="B34" s="9" t="s">
        <v>61</v>
      </c>
      <c r="C34" s="9" t="s">
        <v>59</v>
      </c>
      <c r="D34" s="10">
        <v>64.5</v>
      </c>
      <c r="E34" s="9">
        <v>3</v>
      </c>
      <c r="F34" s="9">
        <v>67.5</v>
      </c>
      <c r="G34" s="11">
        <f t="shared" si="0"/>
        <v>33.75</v>
      </c>
      <c r="H34" s="9" t="s">
        <v>31</v>
      </c>
      <c r="I34" s="9" t="s">
        <v>31</v>
      </c>
      <c r="J34" s="12">
        <v>33.75</v>
      </c>
      <c r="K34" s="14" t="s">
        <v>17</v>
      </c>
    </row>
    <row r="35" s="1" customFormat="1" spans="1:11">
      <c r="A35" s="8">
        <v>33</v>
      </c>
      <c r="B35" s="9" t="s">
        <v>62</v>
      </c>
      <c r="C35" s="9" t="s">
        <v>63</v>
      </c>
      <c r="D35" s="10">
        <v>75.5</v>
      </c>
      <c r="E35" s="9"/>
      <c r="F35" s="9">
        <v>75.5</v>
      </c>
      <c r="G35" s="11">
        <f t="shared" si="0"/>
        <v>37.75</v>
      </c>
      <c r="H35" s="12">
        <v>85.4</v>
      </c>
      <c r="I35" s="8">
        <f t="shared" ref="I35:I39" si="7">H35*0.5</f>
        <v>42.7</v>
      </c>
      <c r="J35" s="8">
        <f t="shared" ref="J35:J39" si="8">G35+I35</f>
        <v>80.45</v>
      </c>
      <c r="K35" s="14" t="s">
        <v>14</v>
      </c>
    </row>
    <row r="36" s="1" customFormat="1" spans="1:11">
      <c r="A36" s="8">
        <v>34</v>
      </c>
      <c r="B36" s="9" t="s">
        <v>64</v>
      </c>
      <c r="C36" s="9" t="s">
        <v>63</v>
      </c>
      <c r="D36" s="10">
        <v>72.5</v>
      </c>
      <c r="E36" s="9">
        <v>3</v>
      </c>
      <c r="F36" s="9">
        <v>75.5</v>
      </c>
      <c r="G36" s="11">
        <f t="shared" si="0"/>
        <v>37.75</v>
      </c>
      <c r="H36" s="12">
        <v>83.2</v>
      </c>
      <c r="I36" s="8">
        <f t="shared" si="7"/>
        <v>41.6</v>
      </c>
      <c r="J36" s="8">
        <f t="shared" si="8"/>
        <v>79.35</v>
      </c>
      <c r="K36" s="14" t="s">
        <v>22</v>
      </c>
    </row>
    <row r="37" s="1" customFormat="1" spans="1:11">
      <c r="A37" s="8">
        <v>35</v>
      </c>
      <c r="B37" s="9" t="s">
        <v>65</v>
      </c>
      <c r="C37" s="9" t="s">
        <v>63</v>
      </c>
      <c r="D37" s="10">
        <v>67.5</v>
      </c>
      <c r="E37" s="9">
        <v>3</v>
      </c>
      <c r="F37" s="9">
        <v>70.5</v>
      </c>
      <c r="G37" s="11">
        <f t="shared" si="0"/>
        <v>35.25</v>
      </c>
      <c r="H37" s="12">
        <v>84.8</v>
      </c>
      <c r="I37" s="8">
        <f t="shared" si="7"/>
        <v>42.4</v>
      </c>
      <c r="J37" s="8">
        <f t="shared" si="8"/>
        <v>77.65</v>
      </c>
      <c r="K37" s="14" t="s">
        <v>17</v>
      </c>
    </row>
    <row r="38" s="1" customFormat="1" spans="1:11">
      <c r="A38" s="8">
        <v>36</v>
      </c>
      <c r="B38" s="9" t="s">
        <v>66</v>
      </c>
      <c r="C38" s="9" t="s">
        <v>63</v>
      </c>
      <c r="D38" s="10">
        <v>71.5</v>
      </c>
      <c r="E38" s="9"/>
      <c r="F38" s="9">
        <v>71.5</v>
      </c>
      <c r="G38" s="11">
        <f t="shared" si="0"/>
        <v>35.75</v>
      </c>
      <c r="H38" s="12">
        <v>80.4</v>
      </c>
      <c r="I38" s="8">
        <f t="shared" si="7"/>
        <v>40.2</v>
      </c>
      <c r="J38" s="8">
        <f t="shared" si="8"/>
        <v>75.95</v>
      </c>
      <c r="K38" s="14" t="s">
        <v>25</v>
      </c>
    </row>
    <row r="39" s="1" customFormat="1" spans="1:11">
      <c r="A39" s="8">
        <v>37</v>
      </c>
      <c r="B39" s="9" t="s">
        <v>67</v>
      </c>
      <c r="C39" s="9" t="s">
        <v>63</v>
      </c>
      <c r="D39" s="10">
        <v>69.5</v>
      </c>
      <c r="E39" s="9"/>
      <c r="F39" s="9">
        <v>69.5</v>
      </c>
      <c r="G39" s="11">
        <f t="shared" si="0"/>
        <v>34.75</v>
      </c>
      <c r="H39" s="12">
        <v>79.6</v>
      </c>
      <c r="I39" s="8">
        <f t="shared" si="7"/>
        <v>39.8</v>
      </c>
      <c r="J39" s="8">
        <f t="shared" si="8"/>
        <v>74.55</v>
      </c>
      <c r="K39" s="14" t="s">
        <v>27</v>
      </c>
    </row>
    <row r="40" s="1" customFormat="1" spans="1:11">
      <c r="A40" s="8">
        <v>38</v>
      </c>
      <c r="B40" s="9" t="s">
        <v>68</v>
      </c>
      <c r="C40" s="9" t="s">
        <v>63</v>
      </c>
      <c r="D40" s="10">
        <v>66.5</v>
      </c>
      <c r="E40" s="9"/>
      <c r="F40" s="9">
        <v>66.5</v>
      </c>
      <c r="G40" s="11">
        <f t="shared" si="0"/>
        <v>33.25</v>
      </c>
      <c r="H40" s="9" t="s">
        <v>31</v>
      </c>
      <c r="I40" s="9" t="s">
        <v>31</v>
      </c>
      <c r="J40" s="12">
        <v>33.25</v>
      </c>
      <c r="K40" s="14" t="s">
        <v>29</v>
      </c>
    </row>
    <row r="41" s="1" customFormat="1" spans="1:11">
      <c r="A41" s="8">
        <v>39</v>
      </c>
      <c r="B41" s="13" t="s">
        <v>69</v>
      </c>
      <c r="C41" s="9" t="s">
        <v>70</v>
      </c>
      <c r="D41" s="10">
        <v>67</v>
      </c>
      <c r="E41" s="9"/>
      <c r="F41" s="9">
        <v>67</v>
      </c>
      <c r="G41" s="11">
        <f t="shared" si="0"/>
        <v>33.5</v>
      </c>
      <c r="H41" s="12">
        <v>87.4</v>
      </c>
      <c r="I41" s="8">
        <f t="shared" ref="I41:I71" si="9">H41*0.5</f>
        <v>43.7</v>
      </c>
      <c r="J41" s="8">
        <f t="shared" ref="J41:J71" si="10">G41+I41</f>
        <v>77.2</v>
      </c>
      <c r="K41" s="14" t="s">
        <v>14</v>
      </c>
    </row>
    <row r="42" s="1" customFormat="1" spans="1:11">
      <c r="A42" s="8">
        <v>40</v>
      </c>
      <c r="B42" s="13" t="s">
        <v>71</v>
      </c>
      <c r="C42" s="9" t="s">
        <v>70</v>
      </c>
      <c r="D42" s="10">
        <v>75</v>
      </c>
      <c r="E42" s="9"/>
      <c r="F42" s="9">
        <v>75</v>
      </c>
      <c r="G42" s="11">
        <f t="shared" si="0"/>
        <v>37.5</v>
      </c>
      <c r="H42" s="12">
        <v>77.8</v>
      </c>
      <c r="I42" s="8">
        <f t="shared" si="9"/>
        <v>38.9</v>
      </c>
      <c r="J42" s="8">
        <f t="shared" si="10"/>
        <v>76.4</v>
      </c>
      <c r="K42" s="14" t="s">
        <v>22</v>
      </c>
    </row>
    <row r="43" s="1" customFormat="1" spans="1:11">
      <c r="A43" s="8">
        <v>41</v>
      </c>
      <c r="B43" s="13" t="s">
        <v>72</v>
      </c>
      <c r="C43" s="9" t="s">
        <v>70</v>
      </c>
      <c r="D43" s="10">
        <v>65</v>
      </c>
      <c r="E43" s="9"/>
      <c r="F43" s="9">
        <v>65</v>
      </c>
      <c r="G43" s="11">
        <f t="shared" si="0"/>
        <v>32.5</v>
      </c>
      <c r="H43" s="12">
        <v>84.6</v>
      </c>
      <c r="I43" s="8">
        <f t="shared" si="9"/>
        <v>42.3</v>
      </c>
      <c r="J43" s="8">
        <f t="shared" si="10"/>
        <v>74.8</v>
      </c>
      <c r="K43" s="14" t="s">
        <v>17</v>
      </c>
    </row>
    <row r="44" s="1" customFormat="1" spans="1:11">
      <c r="A44" s="8">
        <v>42</v>
      </c>
      <c r="B44" s="13" t="s">
        <v>73</v>
      </c>
      <c r="C44" s="9" t="s">
        <v>70</v>
      </c>
      <c r="D44" s="10">
        <v>66.5</v>
      </c>
      <c r="E44" s="9"/>
      <c r="F44" s="9">
        <v>66.5</v>
      </c>
      <c r="G44" s="11">
        <f t="shared" si="0"/>
        <v>33.25</v>
      </c>
      <c r="H44" s="12">
        <v>81.6</v>
      </c>
      <c r="I44" s="8">
        <f t="shared" si="9"/>
        <v>40.8</v>
      </c>
      <c r="J44" s="8">
        <f t="shared" si="10"/>
        <v>74.05</v>
      </c>
      <c r="K44" s="9">
        <v>4</v>
      </c>
    </row>
    <row r="45" s="1" customFormat="1" spans="1:11">
      <c r="A45" s="8">
        <v>43</v>
      </c>
      <c r="B45" s="13" t="s">
        <v>74</v>
      </c>
      <c r="C45" s="9" t="s">
        <v>70</v>
      </c>
      <c r="D45" s="10">
        <v>59</v>
      </c>
      <c r="E45" s="9"/>
      <c r="F45" s="9">
        <v>59</v>
      </c>
      <c r="G45" s="11">
        <f t="shared" si="0"/>
        <v>29.5</v>
      </c>
      <c r="H45" s="12">
        <v>88</v>
      </c>
      <c r="I45" s="8">
        <f t="shared" si="9"/>
        <v>44</v>
      </c>
      <c r="J45" s="8">
        <f t="shared" si="10"/>
        <v>73.5</v>
      </c>
      <c r="K45" s="14" t="s">
        <v>27</v>
      </c>
    </row>
    <row r="46" s="1" customFormat="1" spans="1:11">
      <c r="A46" s="8">
        <v>44</v>
      </c>
      <c r="B46" s="13" t="s">
        <v>75</v>
      </c>
      <c r="C46" s="9" t="s">
        <v>70</v>
      </c>
      <c r="D46" s="10">
        <v>58.5</v>
      </c>
      <c r="E46" s="9"/>
      <c r="F46" s="9">
        <v>58.5</v>
      </c>
      <c r="G46" s="11">
        <f t="shared" si="0"/>
        <v>29.25</v>
      </c>
      <c r="H46" s="12">
        <v>84.4</v>
      </c>
      <c r="I46" s="8">
        <f t="shared" si="9"/>
        <v>42.2</v>
      </c>
      <c r="J46" s="8">
        <f t="shared" si="10"/>
        <v>71.45</v>
      </c>
      <c r="K46" s="14" t="s">
        <v>29</v>
      </c>
    </row>
    <row r="47" s="1" customFormat="1" spans="1:11">
      <c r="A47" s="8">
        <v>45</v>
      </c>
      <c r="B47" s="13" t="s">
        <v>76</v>
      </c>
      <c r="C47" s="9" t="s">
        <v>70</v>
      </c>
      <c r="D47" s="10">
        <v>55.5</v>
      </c>
      <c r="E47" s="9">
        <v>3</v>
      </c>
      <c r="F47" s="9">
        <v>58.5</v>
      </c>
      <c r="G47" s="11">
        <f t="shared" si="0"/>
        <v>29.25</v>
      </c>
      <c r="H47" s="12">
        <v>81.6</v>
      </c>
      <c r="I47" s="8">
        <f t="shared" si="9"/>
        <v>40.8</v>
      </c>
      <c r="J47" s="8">
        <f t="shared" si="10"/>
        <v>70.05</v>
      </c>
      <c r="K47" s="14" t="s">
        <v>32</v>
      </c>
    </row>
    <row r="48" s="1" customFormat="1" spans="1:11">
      <c r="A48" s="8">
        <v>46</v>
      </c>
      <c r="B48" s="13" t="s">
        <v>77</v>
      </c>
      <c r="C48" s="9" t="s">
        <v>70</v>
      </c>
      <c r="D48" s="10">
        <v>59.5</v>
      </c>
      <c r="E48" s="9"/>
      <c r="F48" s="9">
        <v>59.5</v>
      </c>
      <c r="G48" s="11">
        <f t="shared" si="0"/>
        <v>29.75</v>
      </c>
      <c r="H48" s="12">
        <v>79.2</v>
      </c>
      <c r="I48" s="8">
        <f t="shared" si="9"/>
        <v>39.6</v>
      </c>
      <c r="J48" s="8">
        <f t="shared" si="10"/>
        <v>69.35</v>
      </c>
      <c r="K48" s="9">
        <v>8</v>
      </c>
    </row>
    <row r="49" s="1" customFormat="1" spans="1:11">
      <c r="A49" s="8">
        <v>47</v>
      </c>
      <c r="B49" s="13" t="s">
        <v>78</v>
      </c>
      <c r="C49" s="9" t="s">
        <v>70</v>
      </c>
      <c r="D49" s="10">
        <v>51</v>
      </c>
      <c r="E49" s="9"/>
      <c r="F49" s="9">
        <v>51</v>
      </c>
      <c r="G49" s="11">
        <f t="shared" si="0"/>
        <v>25.5</v>
      </c>
      <c r="H49" s="12">
        <v>85.2</v>
      </c>
      <c r="I49" s="8">
        <f t="shared" si="9"/>
        <v>42.6</v>
      </c>
      <c r="J49" s="8">
        <f t="shared" si="10"/>
        <v>68.1</v>
      </c>
      <c r="K49" s="9">
        <v>9</v>
      </c>
    </row>
    <row r="50" s="1" customFormat="1" spans="1:11">
      <c r="A50" s="8">
        <v>48</v>
      </c>
      <c r="B50" s="13" t="s">
        <v>79</v>
      </c>
      <c r="C50" s="9" t="s">
        <v>70</v>
      </c>
      <c r="D50" s="10">
        <v>53</v>
      </c>
      <c r="E50" s="9"/>
      <c r="F50" s="9">
        <v>53</v>
      </c>
      <c r="G50" s="11">
        <f t="shared" si="0"/>
        <v>26.5</v>
      </c>
      <c r="H50" s="12">
        <v>80.8</v>
      </c>
      <c r="I50" s="8">
        <f t="shared" si="9"/>
        <v>40.4</v>
      </c>
      <c r="J50" s="8">
        <f t="shared" si="10"/>
        <v>66.9</v>
      </c>
      <c r="K50" s="14" t="s">
        <v>45</v>
      </c>
    </row>
    <row r="51" s="1" customFormat="1" spans="1:11">
      <c r="A51" s="8">
        <v>49</v>
      </c>
      <c r="B51" s="13" t="s">
        <v>80</v>
      </c>
      <c r="C51" s="9" t="s">
        <v>70</v>
      </c>
      <c r="D51" s="10">
        <v>51.5</v>
      </c>
      <c r="E51" s="9"/>
      <c r="F51" s="9">
        <v>51.5</v>
      </c>
      <c r="G51" s="11">
        <f t="shared" si="0"/>
        <v>25.75</v>
      </c>
      <c r="H51" s="12">
        <v>82.2</v>
      </c>
      <c r="I51" s="8">
        <f t="shared" si="9"/>
        <v>41.1</v>
      </c>
      <c r="J51" s="8">
        <f t="shared" si="10"/>
        <v>66.85</v>
      </c>
      <c r="K51" s="9">
        <v>11</v>
      </c>
    </row>
    <row r="52" s="1" customFormat="1" spans="1:11">
      <c r="A52" s="8">
        <v>50</v>
      </c>
      <c r="B52" s="13" t="s">
        <v>81</v>
      </c>
      <c r="C52" s="9" t="s">
        <v>70</v>
      </c>
      <c r="D52" s="10">
        <v>49</v>
      </c>
      <c r="E52" s="9">
        <v>3</v>
      </c>
      <c r="F52" s="9">
        <v>52</v>
      </c>
      <c r="G52" s="11">
        <f t="shared" si="0"/>
        <v>26</v>
      </c>
      <c r="H52" s="12">
        <v>81.6</v>
      </c>
      <c r="I52" s="8">
        <f t="shared" si="9"/>
        <v>40.8</v>
      </c>
      <c r="J52" s="8">
        <f t="shared" si="10"/>
        <v>66.8</v>
      </c>
      <c r="K52" s="14" t="s">
        <v>49</v>
      </c>
    </row>
    <row r="53" s="1" customFormat="1" spans="1:11">
      <c r="A53" s="8">
        <v>51</v>
      </c>
      <c r="B53" s="13" t="s">
        <v>82</v>
      </c>
      <c r="C53" s="9" t="s">
        <v>70</v>
      </c>
      <c r="D53" s="10">
        <v>53.5</v>
      </c>
      <c r="E53" s="9"/>
      <c r="F53" s="9">
        <v>53.5</v>
      </c>
      <c r="G53" s="11">
        <f t="shared" si="0"/>
        <v>26.75</v>
      </c>
      <c r="H53" s="12">
        <v>79.6</v>
      </c>
      <c r="I53" s="8">
        <f t="shared" si="9"/>
        <v>39.8</v>
      </c>
      <c r="J53" s="8">
        <f t="shared" si="10"/>
        <v>66.55</v>
      </c>
      <c r="K53" s="14" t="s">
        <v>83</v>
      </c>
    </row>
    <row r="54" s="1" customFormat="1" spans="1:11">
      <c r="A54" s="8">
        <v>52</v>
      </c>
      <c r="B54" s="13" t="s">
        <v>84</v>
      </c>
      <c r="C54" s="9" t="s">
        <v>70</v>
      </c>
      <c r="D54" s="10">
        <v>54</v>
      </c>
      <c r="E54" s="9"/>
      <c r="F54" s="9">
        <v>54</v>
      </c>
      <c r="G54" s="11">
        <f t="shared" si="0"/>
        <v>27</v>
      </c>
      <c r="H54" s="12">
        <v>78.8</v>
      </c>
      <c r="I54" s="8">
        <f t="shared" si="9"/>
        <v>39.4</v>
      </c>
      <c r="J54" s="8">
        <f t="shared" si="10"/>
        <v>66.4</v>
      </c>
      <c r="K54" s="14" t="s">
        <v>85</v>
      </c>
    </row>
    <row r="55" s="1" customFormat="1" spans="1:11">
      <c r="A55" s="8">
        <v>53</v>
      </c>
      <c r="B55" s="13" t="s">
        <v>86</v>
      </c>
      <c r="C55" s="9" t="s">
        <v>70</v>
      </c>
      <c r="D55" s="10">
        <v>57</v>
      </c>
      <c r="E55" s="9"/>
      <c r="F55" s="9">
        <v>57</v>
      </c>
      <c r="G55" s="11">
        <f t="shared" si="0"/>
        <v>28.5</v>
      </c>
      <c r="H55" s="12">
        <v>74.8</v>
      </c>
      <c r="I55" s="8">
        <f t="shared" si="9"/>
        <v>37.4</v>
      </c>
      <c r="J55" s="8">
        <f t="shared" si="10"/>
        <v>65.9</v>
      </c>
      <c r="K55" s="9">
        <v>15</v>
      </c>
    </row>
    <row r="56" s="1" customFormat="1" spans="1:11">
      <c r="A56" s="8">
        <v>54</v>
      </c>
      <c r="B56" s="13" t="s">
        <v>87</v>
      </c>
      <c r="C56" s="9" t="s">
        <v>70</v>
      </c>
      <c r="D56" s="10">
        <v>52.5</v>
      </c>
      <c r="E56" s="9"/>
      <c r="F56" s="9">
        <v>52.5</v>
      </c>
      <c r="G56" s="11">
        <f t="shared" si="0"/>
        <v>26.25</v>
      </c>
      <c r="H56" s="12">
        <v>77.8</v>
      </c>
      <c r="I56" s="8">
        <f t="shared" si="9"/>
        <v>38.9</v>
      </c>
      <c r="J56" s="8">
        <f t="shared" si="10"/>
        <v>65.15</v>
      </c>
      <c r="K56" s="9">
        <v>16</v>
      </c>
    </row>
    <row r="57" s="1" customFormat="1" spans="1:11">
      <c r="A57" s="8">
        <v>55</v>
      </c>
      <c r="B57" s="13" t="s">
        <v>88</v>
      </c>
      <c r="C57" s="9" t="s">
        <v>70</v>
      </c>
      <c r="D57" s="10">
        <v>51</v>
      </c>
      <c r="E57" s="9"/>
      <c r="F57" s="9">
        <v>51</v>
      </c>
      <c r="G57" s="11">
        <f t="shared" si="0"/>
        <v>25.5</v>
      </c>
      <c r="H57" s="12">
        <v>78</v>
      </c>
      <c r="I57" s="8">
        <f t="shared" si="9"/>
        <v>39</v>
      </c>
      <c r="J57" s="8">
        <f t="shared" si="10"/>
        <v>64.5</v>
      </c>
      <c r="K57" s="14" t="s">
        <v>89</v>
      </c>
    </row>
    <row r="58" s="1" customFormat="1" spans="1:11">
      <c r="A58" s="8">
        <v>56</v>
      </c>
      <c r="B58" s="13" t="s">
        <v>90</v>
      </c>
      <c r="C58" s="9" t="s">
        <v>70</v>
      </c>
      <c r="D58" s="10">
        <v>50.5</v>
      </c>
      <c r="E58" s="9">
        <v>3</v>
      </c>
      <c r="F58" s="9">
        <v>53.5</v>
      </c>
      <c r="G58" s="11">
        <f t="shared" si="0"/>
        <v>26.75</v>
      </c>
      <c r="H58" s="12">
        <v>75.2</v>
      </c>
      <c r="I58" s="8">
        <f t="shared" si="9"/>
        <v>37.6</v>
      </c>
      <c r="J58" s="8">
        <f t="shared" si="10"/>
        <v>64.35</v>
      </c>
      <c r="K58" s="9">
        <v>18</v>
      </c>
    </row>
    <row r="59" s="1" customFormat="1" spans="1:11">
      <c r="A59" s="8">
        <v>57</v>
      </c>
      <c r="B59" s="13" t="s">
        <v>91</v>
      </c>
      <c r="C59" s="9" t="s">
        <v>70</v>
      </c>
      <c r="D59" s="10">
        <v>48</v>
      </c>
      <c r="E59" s="9">
        <v>3</v>
      </c>
      <c r="F59" s="9">
        <v>51</v>
      </c>
      <c r="G59" s="11">
        <f t="shared" si="0"/>
        <v>25.5</v>
      </c>
      <c r="H59" s="12">
        <v>75</v>
      </c>
      <c r="I59" s="8">
        <f t="shared" si="9"/>
        <v>37.5</v>
      </c>
      <c r="J59" s="8">
        <f t="shared" si="10"/>
        <v>63</v>
      </c>
      <c r="K59" s="14" t="s">
        <v>92</v>
      </c>
    </row>
    <row r="60" s="1" customFormat="1" spans="1:11">
      <c r="A60" s="8">
        <v>58</v>
      </c>
      <c r="B60" s="13" t="s">
        <v>93</v>
      </c>
      <c r="C60" s="9" t="s">
        <v>70</v>
      </c>
      <c r="D60" s="10">
        <v>45</v>
      </c>
      <c r="E60" s="9"/>
      <c r="F60" s="9">
        <v>45</v>
      </c>
      <c r="G60" s="11">
        <f t="shared" si="0"/>
        <v>22.5</v>
      </c>
      <c r="H60" s="12">
        <v>80.8</v>
      </c>
      <c r="I60" s="8">
        <f t="shared" si="9"/>
        <v>40.4</v>
      </c>
      <c r="J60" s="8">
        <f t="shared" si="10"/>
        <v>62.9</v>
      </c>
      <c r="K60" s="9">
        <v>20</v>
      </c>
    </row>
    <row r="61" s="1" customFormat="1" spans="1:11">
      <c r="A61" s="8">
        <v>59</v>
      </c>
      <c r="B61" s="13" t="s">
        <v>94</v>
      </c>
      <c r="C61" s="9" t="s">
        <v>70</v>
      </c>
      <c r="D61" s="10">
        <v>47.5</v>
      </c>
      <c r="E61" s="9">
        <v>3</v>
      </c>
      <c r="F61" s="9">
        <v>50.5</v>
      </c>
      <c r="G61" s="11">
        <f t="shared" si="0"/>
        <v>25.25</v>
      </c>
      <c r="H61" s="12">
        <v>74.2</v>
      </c>
      <c r="I61" s="8">
        <f t="shared" si="9"/>
        <v>37.1</v>
      </c>
      <c r="J61" s="8">
        <f t="shared" si="10"/>
        <v>62.35</v>
      </c>
      <c r="K61" s="14" t="s">
        <v>95</v>
      </c>
    </row>
    <row r="62" s="1" customFormat="1" spans="1:11">
      <c r="A62" s="8">
        <v>60</v>
      </c>
      <c r="B62" s="13" t="s">
        <v>96</v>
      </c>
      <c r="C62" s="9" t="s">
        <v>70</v>
      </c>
      <c r="D62" s="10">
        <v>43.5</v>
      </c>
      <c r="E62" s="9"/>
      <c r="F62" s="9">
        <v>43.5</v>
      </c>
      <c r="G62" s="11">
        <f t="shared" si="0"/>
        <v>21.75</v>
      </c>
      <c r="H62" s="12">
        <v>81</v>
      </c>
      <c r="I62" s="8">
        <f t="shared" si="9"/>
        <v>40.5</v>
      </c>
      <c r="J62" s="8">
        <f t="shared" si="10"/>
        <v>62.25</v>
      </c>
      <c r="K62" s="14" t="s">
        <v>97</v>
      </c>
    </row>
    <row r="63" s="1" customFormat="1" spans="1:11">
      <c r="A63" s="8">
        <v>61</v>
      </c>
      <c r="B63" s="13" t="s">
        <v>98</v>
      </c>
      <c r="C63" s="9" t="s">
        <v>70</v>
      </c>
      <c r="D63" s="10">
        <v>51.5</v>
      </c>
      <c r="E63" s="9"/>
      <c r="F63" s="9">
        <v>51.5</v>
      </c>
      <c r="G63" s="11">
        <f t="shared" si="0"/>
        <v>25.75</v>
      </c>
      <c r="H63" s="12">
        <v>71.4</v>
      </c>
      <c r="I63" s="8">
        <f t="shared" si="9"/>
        <v>35.7</v>
      </c>
      <c r="J63" s="8">
        <f t="shared" si="10"/>
        <v>61.45</v>
      </c>
      <c r="K63" s="14" t="s">
        <v>99</v>
      </c>
    </row>
    <row r="64" s="1" customFormat="1" spans="1:11">
      <c r="A64" s="8">
        <v>62</v>
      </c>
      <c r="B64" s="13" t="s">
        <v>100</v>
      </c>
      <c r="C64" s="9" t="s">
        <v>70</v>
      </c>
      <c r="D64" s="10">
        <v>46.5</v>
      </c>
      <c r="E64" s="9"/>
      <c r="F64" s="9">
        <v>46.5</v>
      </c>
      <c r="G64" s="11">
        <f t="shared" si="0"/>
        <v>23.25</v>
      </c>
      <c r="H64" s="12">
        <v>75.6</v>
      </c>
      <c r="I64" s="8">
        <f t="shared" si="9"/>
        <v>37.8</v>
      </c>
      <c r="J64" s="8">
        <f t="shared" si="10"/>
        <v>61.05</v>
      </c>
      <c r="K64" s="14" t="s">
        <v>101</v>
      </c>
    </row>
    <row r="65" s="1" customFormat="1" spans="1:11">
      <c r="A65" s="8">
        <v>63</v>
      </c>
      <c r="B65" s="13" t="s">
        <v>102</v>
      </c>
      <c r="C65" s="9" t="s">
        <v>70</v>
      </c>
      <c r="D65" s="10">
        <v>47.5</v>
      </c>
      <c r="E65" s="9"/>
      <c r="F65" s="9">
        <v>47.5</v>
      </c>
      <c r="G65" s="11">
        <f t="shared" si="0"/>
        <v>23.75</v>
      </c>
      <c r="H65" s="12">
        <v>73.4</v>
      </c>
      <c r="I65" s="8">
        <f t="shared" si="9"/>
        <v>36.7</v>
      </c>
      <c r="J65" s="8">
        <f t="shared" si="10"/>
        <v>60.45</v>
      </c>
      <c r="K65" s="14" t="s">
        <v>103</v>
      </c>
    </row>
    <row r="66" s="1" customFormat="1" spans="1:11">
      <c r="A66" s="8">
        <v>64</v>
      </c>
      <c r="B66" s="13" t="s">
        <v>104</v>
      </c>
      <c r="C66" s="9" t="s">
        <v>70</v>
      </c>
      <c r="D66" s="10">
        <v>40.5</v>
      </c>
      <c r="E66" s="9"/>
      <c r="F66" s="9">
        <v>40.5</v>
      </c>
      <c r="G66" s="11">
        <f t="shared" si="0"/>
        <v>20.25</v>
      </c>
      <c r="H66" s="12">
        <v>78.2</v>
      </c>
      <c r="I66" s="8">
        <f t="shared" si="9"/>
        <v>39.1</v>
      </c>
      <c r="J66" s="8">
        <f t="shared" si="10"/>
        <v>59.35</v>
      </c>
      <c r="K66" s="9">
        <v>26</v>
      </c>
    </row>
    <row r="67" s="1" customFormat="1" spans="1:11">
      <c r="A67" s="8">
        <v>65</v>
      </c>
      <c r="B67" s="13" t="s">
        <v>105</v>
      </c>
      <c r="C67" s="9" t="s">
        <v>70</v>
      </c>
      <c r="D67" s="10">
        <v>42.5</v>
      </c>
      <c r="E67" s="9"/>
      <c r="F67" s="9">
        <v>42.5</v>
      </c>
      <c r="G67" s="11">
        <f t="shared" ref="G67:G75" si="11">F67*0.5</f>
        <v>21.25</v>
      </c>
      <c r="H67" s="12">
        <v>75.6</v>
      </c>
      <c r="I67" s="8">
        <f t="shared" si="9"/>
        <v>37.8</v>
      </c>
      <c r="J67" s="8">
        <f t="shared" si="10"/>
        <v>59.05</v>
      </c>
      <c r="K67" s="14" t="s">
        <v>106</v>
      </c>
    </row>
    <row r="68" s="1" customFormat="1" spans="1:11">
      <c r="A68" s="8">
        <v>66</v>
      </c>
      <c r="B68" s="13" t="s">
        <v>107</v>
      </c>
      <c r="C68" s="9" t="s">
        <v>70</v>
      </c>
      <c r="D68" s="10">
        <v>42.5</v>
      </c>
      <c r="E68" s="9"/>
      <c r="F68" s="9">
        <v>42.5</v>
      </c>
      <c r="G68" s="11">
        <f t="shared" si="11"/>
        <v>21.25</v>
      </c>
      <c r="H68" s="12">
        <v>75.2</v>
      </c>
      <c r="I68" s="8">
        <f t="shared" si="9"/>
        <v>37.6</v>
      </c>
      <c r="J68" s="8">
        <f t="shared" si="10"/>
        <v>58.85</v>
      </c>
      <c r="K68" s="9">
        <v>28</v>
      </c>
    </row>
    <row r="69" s="1" customFormat="1" spans="1:11">
      <c r="A69" s="8">
        <v>67</v>
      </c>
      <c r="B69" s="13" t="s">
        <v>108</v>
      </c>
      <c r="C69" s="9" t="s">
        <v>70</v>
      </c>
      <c r="D69" s="10">
        <v>40.5</v>
      </c>
      <c r="E69" s="9"/>
      <c r="F69" s="9">
        <v>40.5</v>
      </c>
      <c r="G69" s="11">
        <f t="shared" si="11"/>
        <v>20.25</v>
      </c>
      <c r="H69" s="12">
        <v>77.2</v>
      </c>
      <c r="I69" s="8">
        <f t="shared" si="9"/>
        <v>38.6</v>
      </c>
      <c r="J69" s="8">
        <f t="shared" si="10"/>
        <v>58.85</v>
      </c>
      <c r="K69" s="9">
        <v>28</v>
      </c>
    </row>
    <row r="70" s="1" customFormat="1" spans="1:11">
      <c r="A70" s="8">
        <v>68</v>
      </c>
      <c r="B70" s="13" t="s">
        <v>109</v>
      </c>
      <c r="C70" s="9" t="s">
        <v>70</v>
      </c>
      <c r="D70" s="10">
        <v>40</v>
      </c>
      <c r="E70" s="9"/>
      <c r="F70" s="9">
        <v>40</v>
      </c>
      <c r="G70" s="11">
        <f t="shared" si="11"/>
        <v>20</v>
      </c>
      <c r="H70" s="12">
        <v>76</v>
      </c>
      <c r="I70" s="8">
        <f t="shared" si="9"/>
        <v>38</v>
      </c>
      <c r="J70" s="8">
        <f t="shared" si="10"/>
        <v>58</v>
      </c>
      <c r="K70" s="14" t="s">
        <v>110</v>
      </c>
    </row>
    <row r="71" s="1" customFormat="1" spans="1:11">
      <c r="A71" s="8">
        <v>69</v>
      </c>
      <c r="B71" s="13" t="s">
        <v>111</v>
      </c>
      <c r="C71" s="9" t="s">
        <v>70</v>
      </c>
      <c r="D71" s="10">
        <v>42</v>
      </c>
      <c r="E71" s="9"/>
      <c r="F71" s="9">
        <v>42</v>
      </c>
      <c r="G71" s="11">
        <f t="shared" si="11"/>
        <v>21</v>
      </c>
      <c r="H71" s="12">
        <v>69.4</v>
      </c>
      <c r="I71" s="8">
        <f t="shared" si="9"/>
        <v>34.7</v>
      </c>
      <c r="J71" s="8">
        <f t="shared" si="10"/>
        <v>55.7</v>
      </c>
      <c r="K71" s="14" t="s">
        <v>112</v>
      </c>
    </row>
    <row r="72" s="1" customFormat="1" spans="1:11">
      <c r="A72" s="8">
        <v>70</v>
      </c>
      <c r="B72" s="15" t="s">
        <v>113</v>
      </c>
      <c r="C72" s="9" t="s">
        <v>70</v>
      </c>
      <c r="D72" s="10">
        <v>53</v>
      </c>
      <c r="E72" s="9">
        <v>3</v>
      </c>
      <c r="F72" s="9">
        <v>56</v>
      </c>
      <c r="G72" s="11">
        <f t="shared" si="11"/>
        <v>28</v>
      </c>
      <c r="H72" s="12" t="s">
        <v>31</v>
      </c>
      <c r="I72" s="12" t="s">
        <v>31</v>
      </c>
      <c r="J72" s="12">
        <v>28</v>
      </c>
      <c r="K72" s="9">
        <v>32</v>
      </c>
    </row>
    <row r="73" s="1" customFormat="1" spans="1:11">
      <c r="A73" s="8">
        <v>71</v>
      </c>
      <c r="B73" s="15" t="s">
        <v>114</v>
      </c>
      <c r="C73" s="9" t="s">
        <v>70</v>
      </c>
      <c r="D73" s="10">
        <v>48</v>
      </c>
      <c r="E73" s="9">
        <v>3</v>
      </c>
      <c r="F73" s="9">
        <v>51</v>
      </c>
      <c r="G73" s="11">
        <f t="shared" si="11"/>
        <v>25.5</v>
      </c>
      <c r="H73" s="12" t="s">
        <v>31</v>
      </c>
      <c r="I73" s="12" t="s">
        <v>31</v>
      </c>
      <c r="J73" s="12">
        <v>25.5</v>
      </c>
      <c r="K73" s="9">
        <v>33</v>
      </c>
    </row>
    <row r="74" s="1" customFormat="1" spans="1:11">
      <c r="A74" s="8">
        <v>72</v>
      </c>
      <c r="B74" s="15" t="s">
        <v>115</v>
      </c>
      <c r="C74" s="9" t="s">
        <v>70</v>
      </c>
      <c r="D74" s="10">
        <v>50.5</v>
      </c>
      <c r="E74" s="9"/>
      <c r="F74" s="9">
        <v>50.5</v>
      </c>
      <c r="G74" s="11">
        <f t="shared" si="11"/>
        <v>25.25</v>
      </c>
      <c r="H74" s="12" t="s">
        <v>31</v>
      </c>
      <c r="I74" s="12" t="s">
        <v>31</v>
      </c>
      <c r="J74" s="12">
        <v>25.25</v>
      </c>
      <c r="K74" s="9">
        <v>34</v>
      </c>
    </row>
    <row r="75" s="1" customFormat="1" spans="1:11">
      <c r="A75" s="8">
        <v>73</v>
      </c>
      <c r="B75" s="15" t="s">
        <v>116</v>
      </c>
      <c r="C75" s="9" t="s">
        <v>70</v>
      </c>
      <c r="D75" s="10">
        <v>50</v>
      </c>
      <c r="E75" s="9"/>
      <c r="F75" s="9">
        <v>50</v>
      </c>
      <c r="G75" s="11">
        <f t="shared" si="11"/>
        <v>25</v>
      </c>
      <c r="H75" s="12" t="s">
        <v>31</v>
      </c>
      <c r="I75" s="12" t="s">
        <v>31</v>
      </c>
      <c r="J75" s="12">
        <v>25</v>
      </c>
      <c r="K75" s="9">
        <v>35</v>
      </c>
    </row>
  </sheetData>
  <mergeCells count="1">
    <mergeCell ref="A1:K1"/>
  </mergeCells>
  <conditionalFormatting sqref="B3">
    <cfRule type="duplicateValues" dxfId="0" priority="45"/>
  </conditionalFormatting>
  <conditionalFormatting sqref="B4">
    <cfRule type="duplicateValues" dxfId="0" priority="44"/>
  </conditionalFormatting>
  <conditionalFormatting sqref="B5">
    <cfRule type="duplicateValues" dxfId="0" priority="43"/>
  </conditionalFormatting>
  <conditionalFormatting sqref="B6">
    <cfRule type="duplicateValues" dxfId="0" priority="42"/>
  </conditionalFormatting>
  <conditionalFormatting sqref="B7">
    <cfRule type="duplicateValues" dxfId="0" priority="41"/>
  </conditionalFormatting>
  <conditionalFormatting sqref="B8">
    <cfRule type="duplicateValues" dxfId="0" priority="40"/>
  </conditionalFormatting>
  <conditionalFormatting sqref="B9">
    <cfRule type="duplicateValues" dxfId="0" priority="39"/>
  </conditionalFormatting>
  <conditionalFormatting sqref="B10">
    <cfRule type="duplicateValues" dxfId="0" priority="38"/>
  </conditionalFormatting>
  <conditionalFormatting sqref="B11">
    <cfRule type="duplicateValues" dxfId="0" priority="37"/>
  </conditionalFormatting>
  <conditionalFormatting sqref="B12">
    <cfRule type="duplicateValues" dxfId="0" priority="36"/>
  </conditionalFormatting>
  <conditionalFormatting sqref="B13">
    <cfRule type="duplicateValues" dxfId="0" priority="35"/>
  </conditionalFormatting>
  <conditionalFormatting sqref="B14">
    <cfRule type="duplicateValues" dxfId="0" priority="33"/>
  </conditionalFormatting>
  <conditionalFormatting sqref="B15">
    <cfRule type="duplicateValues" dxfId="0" priority="32"/>
  </conditionalFormatting>
  <conditionalFormatting sqref="B16">
    <cfRule type="duplicateValues" dxfId="0" priority="31"/>
  </conditionalFormatting>
  <conditionalFormatting sqref="B17">
    <cfRule type="duplicateValues" dxfId="0" priority="30"/>
  </conditionalFormatting>
  <conditionalFormatting sqref="B18">
    <cfRule type="duplicateValues" dxfId="0" priority="29"/>
  </conditionalFormatting>
  <conditionalFormatting sqref="B19">
    <cfRule type="duplicateValues" dxfId="0" priority="28"/>
  </conditionalFormatting>
  <conditionalFormatting sqref="B20">
    <cfRule type="duplicateValues" dxfId="0" priority="27"/>
  </conditionalFormatting>
  <conditionalFormatting sqref="B21">
    <cfRule type="duplicateValues" dxfId="0" priority="26"/>
  </conditionalFormatting>
  <conditionalFormatting sqref="B22">
    <cfRule type="duplicateValues" dxfId="0" priority="25"/>
  </conditionalFormatting>
  <conditionalFormatting sqref="B23">
    <cfRule type="duplicateValues" dxfId="0" priority="24"/>
  </conditionalFormatting>
  <conditionalFormatting sqref="B24">
    <cfRule type="duplicateValues" dxfId="0" priority="23"/>
  </conditionalFormatting>
  <conditionalFormatting sqref="B25">
    <cfRule type="duplicateValues" dxfId="0" priority="34"/>
  </conditionalFormatting>
  <conditionalFormatting sqref="B26">
    <cfRule type="duplicateValues" dxfId="0" priority="22"/>
  </conditionalFormatting>
  <conditionalFormatting sqref="B27">
    <cfRule type="duplicateValues" dxfId="0" priority="21"/>
  </conditionalFormatting>
  <conditionalFormatting sqref="B28">
    <cfRule type="duplicateValues" dxfId="0" priority="20"/>
  </conditionalFormatting>
  <conditionalFormatting sqref="B29">
    <cfRule type="duplicateValues" dxfId="0" priority="18"/>
  </conditionalFormatting>
  <conditionalFormatting sqref="B30">
    <cfRule type="duplicateValues" dxfId="0" priority="19"/>
  </conditionalFormatting>
  <conditionalFormatting sqref="B31">
    <cfRule type="duplicateValues" dxfId="0" priority="17"/>
  </conditionalFormatting>
  <conditionalFormatting sqref="B32">
    <cfRule type="duplicateValues" dxfId="0" priority="16"/>
  </conditionalFormatting>
  <conditionalFormatting sqref="B33">
    <cfRule type="duplicateValues" dxfId="0" priority="15"/>
  </conditionalFormatting>
  <conditionalFormatting sqref="B34">
    <cfRule type="duplicateValues" dxfId="0" priority="14"/>
  </conditionalFormatting>
  <conditionalFormatting sqref="B35">
    <cfRule type="duplicateValues" dxfId="0" priority="12"/>
  </conditionalFormatting>
  <conditionalFormatting sqref="B36">
    <cfRule type="duplicateValues" dxfId="0" priority="11"/>
  </conditionalFormatting>
  <conditionalFormatting sqref="B37">
    <cfRule type="duplicateValues" dxfId="0" priority="10"/>
  </conditionalFormatting>
  <conditionalFormatting sqref="B38">
    <cfRule type="duplicateValues" dxfId="0" priority="9"/>
  </conditionalFormatting>
  <conditionalFormatting sqref="B39">
    <cfRule type="duplicateValues" dxfId="0" priority="8"/>
  </conditionalFormatting>
  <conditionalFormatting sqref="B40">
    <cfRule type="duplicateValues" dxfId="0" priority="13"/>
  </conditionalFormatting>
  <conditionalFormatting sqref="B72">
    <cfRule type="duplicateValues" dxfId="0" priority="6"/>
  </conditionalFormatting>
  <conditionalFormatting sqref="B73">
    <cfRule type="duplicateValues" dxfId="0" priority="5"/>
  </conditionalFormatting>
  <conditionalFormatting sqref="B74">
    <cfRule type="duplicateValues" dxfId="0" priority="4"/>
  </conditionalFormatting>
  <conditionalFormatting sqref="B75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Zutt</cp:lastModifiedBy>
  <dcterms:created xsi:type="dcterms:W3CDTF">2020-09-01T07:39:00Z</dcterms:created>
  <dcterms:modified xsi:type="dcterms:W3CDTF">2020-09-01T07:39:40Z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