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631" windowHeight="9227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<sst xmlns="http://schemas.openxmlformats.org/spreadsheetml/2006/main" count="120" uniqueCount="106">
  <si>
    <t>2020年庆云县事业单位公开招聘工作人员第一批体检人员名单</t>
  </si>
  <si>
    <t>序号</t>
  </si>
  <si>
    <t>考号</t>
  </si>
  <si>
    <t>报名序号</t>
  </si>
  <si>
    <t>报考部门</t>
  </si>
  <si>
    <t>报考职位</t>
  </si>
  <si>
    <t>笔试成绩</t>
  </si>
  <si>
    <t>折合后成绩
（占50%）</t>
  </si>
  <si>
    <t>面试成绩</t>
  </si>
  <si>
    <t>总成绩</t>
  </si>
  <si>
    <t>备注</t>
  </si>
  <si>
    <t>2003240700927</t>
  </si>
  <si>
    <t>04774</t>
  </si>
  <si>
    <t>庆云县大数据中心</t>
  </si>
  <si>
    <t>06001-数据管理</t>
  </si>
  <si>
    <t>2003240700809</t>
  </si>
  <si>
    <t>01678</t>
  </si>
  <si>
    <t>2003240701615</t>
  </si>
  <si>
    <t>08880</t>
  </si>
  <si>
    <t>中共庆云县委督查考核服务中心</t>
  </si>
  <si>
    <t>06002-督查</t>
  </si>
  <si>
    <t>2003240700402</t>
  </si>
  <si>
    <t>04063</t>
  </si>
  <si>
    <t>2003240701701</t>
  </si>
  <si>
    <t>02039</t>
  </si>
  <si>
    <t>庆云县建筑工程质量评估中心</t>
  </si>
  <si>
    <t>06003-建筑工程管理</t>
  </si>
  <si>
    <t>2003240701118</t>
  </si>
  <si>
    <t>03904</t>
  </si>
  <si>
    <t>庆云县公路工程监理中心</t>
  </si>
  <si>
    <t>06004-综合管理</t>
  </si>
  <si>
    <t>2003240700929</t>
  </si>
  <si>
    <t>06120</t>
  </si>
  <si>
    <t>庆云县农村水利服务中心</t>
  </si>
  <si>
    <t>06005-水利工程管理</t>
  </si>
  <si>
    <t>2003240701021</t>
  </si>
  <si>
    <t>06618</t>
  </si>
  <si>
    <t>庆云县价格信息中心</t>
  </si>
  <si>
    <t>06006-综合管理</t>
  </si>
  <si>
    <t>2003240700922</t>
  </si>
  <si>
    <t>00482</t>
  </si>
  <si>
    <t>庆云县区域发展战略推进中心</t>
  </si>
  <si>
    <t>06007-项目建设推进服务</t>
  </si>
  <si>
    <t>2003240700706</t>
  </si>
  <si>
    <t>05784</t>
  </si>
  <si>
    <t>庆云县慈善事业发展中心</t>
  </si>
  <si>
    <t>06008-会计统计</t>
  </si>
  <si>
    <t>2003240700728</t>
  </si>
  <si>
    <t>00712</t>
  </si>
  <si>
    <t>庆云县殡仪馆</t>
  </si>
  <si>
    <t>06009-综合管理</t>
  </si>
  <si>
    <t>2003240700501</t>
  </si>
  <si>
    <t>11439</t>
  </si>
  <si>
    <t>庆云县社会保险中心</t>
  </si>
  <si>
    <t>06010-会计</t>
  </si>
  <si>
    <t>2003240700716</t>
  </si>
  <si>
    <t>03424</t>
  </si>
  <si>
    <t>庆云县商务发展促进中心</t>
  </si>
  <si>
    <t>06012-对外贸易</t>
  </si>
  <si>
    <t>2003240701917</t>
  </si>
  <si>
    <t>07558</t>
  </si>
  <si>
    <t>庆云县红十字会</t>
  </si>
  <si>
    <t>06013-法律</t>
  </si>
  <si>
    <t>2003240701306</t>
  </si>
  <si>
    <t>02706</t>
  </si>
  <si>
    <t>06014-综合管理</t>
  </si>
  <si>
    <t>2003240701013</t>
  </si>
  <si>
    <t>02816</t>
  </si>
  <si>
    <t>庆云县消费者协会服务中心</t>
  </si>
  <si>
    <t>06015-综合管理</t>
  </si>
  <si>
    <t>2003240700215</t>
  </si>
  <si>
    <t>11105</t>
  </si>
  <si>
    <t>2003240700921</t>
  </si>
  <si>
    <t>08544</t>
  </si>
  <si>
    <t>庆云县乡村振兴服务中心</t>
  </si>
  <si>
    <t>06017-综合管理</t>
  </si>
  <si>
    <t>2003240701609</t>
  </si>
  <si>
    <t>07368</t>
  </si>
  <si>
    <t>德州市公共资源交易中心庆云分中心</t>
  </si>
  <si>
    <t>06018-招投标业务</t>
  </si>
  <si>
    <t>2003240700416</t>
  </si>
  <si>
    <t>07563</t>
  </si>
  <si>
    <t>庆云县机关事务保障中心</t>
  </si>
  <si>
    <t>06019-办公用房管理</t>
  </si>
  <si>
    <t>2003240700908</t>
  </si>
  <si>
    <t>08873</t>
  </si>
  <si>
    <t>庆云县经济合作中心</t>
  </si>
  <si>
    <t>06020-综合管理</t>
  </si>
  <si>
    <t>2003240700503</t>
  </si>
  <si>
    <t>07445</t>
  </si>
  <si>
    <t>庆云县金融业发展中心</t>
  </si>
  <si>
    <t>06021-金融运行分析</t>
  </si>
  <si>
    <t>2003240701719</t>
  </si>
  <si>
    <t>01403</t>
  </si>
  <si>
    <t>事业单位合并岗位A</t>
  </si>
  <si>
    <t>06022-综合文字</t>
  </si>
  <si>
    <t>2003240701803</t>
  </si>
  <si>
    <t>01419</t>
  </si>
  <si>
    <t>2003240701811</t>
  </si>
  <si>
    <t>10325</t>
  </si>
  <si>
    <t>事业单位合并岗位B</t>
  </si>
  <si>
    <t>06023-综合管理</t>
  </si>
  <si>
    <t>2003240701703</t>
  </si>
  <si>
    <t>10206</t>
  </si>
  <si>
    <t>2003240701020</t>
  </si>
  <si>
    <t>08835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</si>
</sst>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4"/>
      <name val="宋体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18"/>
      <name val="方正小标宋简体"/>
      <family val="2"/>
    </font>
    <font>
      <b/>
      <sz val="11"/>
      <name val="黑体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7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177" fontId="8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9"/>
  <sheetViews>
    <sheetView tabSelected="1" workbookViewId="0" topLeftCell="A1">
      <selection activeCell="E3" sqref="E3"/>
    </sheetView>
  </sheetViews>
  <sheetFormatPr defaultColWidth="9.7109375" defaultRowHeight="15"/>
  <cols>
    <col min="1" max="1" width="7.8515625" style="3" customWidth="1"/>
    <col min="2" max="2" width="20.140625" style="4" customWidth="1"/>
    <col min="3" max="3" width="10.00390625" style="4" customWidth="1"/>
    <col min="4" max="4" width="38.28125" style="5" customWidth="1"/>
    <col min="5" max="5" width="32.7109375" style="4" customWidth="1"/>
    <col min="6" max="6" width="9.7109375" style="4" customWidth="1"/>
    <col min="7" max="7" width="11.421875" style="6" customWidth="1"/>
    <col min="8" max="8" width="9.7109375" style="6" customWidth="1"/>
    <col min="9" max="9" width="11.421875" style="6" customWidth="1"/>
    <col min="10" max="10" width="11.8515625" style="6" customWidth="1"/>
    <col min="11" max="11" width="12.140625" style="4" customWidth="1"/>
    <col min="12" max="16377" width="9.7109375" style="4" customWidth="1"/>
    <col min="16378" max="16384" width="9.7109375" style="7" customWidth="1"/>
  </cols>
  <sheetData>
    <row r="1" spans="1:11" ht="3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8" customHeight="1">
      <c r="A2" s="9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12" t="s">
        <v>6</v>
      </c>
      <c r="G2" s="13" t="s">
        <v>7</v>
      </c>
      <c r="H2" s="14" t="s">
        <v>8</v>
      </c>
      <c r="I2" s="13" t="s">
        <v>7</v>
      </c>
      <c r="J2" s="13" t="s">
        <v>9</v>
      </c>
      <c r="K2" s="12" t="s">
        <v>10</v>
      </c>
    </row>
    <row r="3" spans="1:16381" s="2" customFormat="1" ht="30" customHeight="1">
      <c r="A3" s="15">
        <v>1</v>
      </c>
      <c r="B3" s="23" t="s">
        <v>11</v>
      </c>
      <c r="C3" s="23" t="s">
        <v>12</v>
      </c>
      <c r="D3" s="24" t="s">
        <v>13</v>
      </c>
      <c r="E3" s="23" t="s">
        <v>14</v>
      </c>
      <c r="F3" s="17">
        <v>59.9</v>
      </c>
      <c r="G3" s="18">
        <f>F3*0.5</f>
        <v>29.95</v>
      </c>
      <c r="H3" s="18">
        <v>79.6</v>
      </c>
      <c r="I3" s="18">
        <f>H3*0.5</f>
        <v>39.8</v>
      </c>
      <c r="J3" s="18">
        <f>G3+I3</f>
        <v>69.75</v>
      </c>
      <c r="K3" s="19"/>
      <c r="XEX3" s="20"/>
      <c r="XEY3" s="20"/>
      <c r="XEZ3" s="20"/>
      <c r="XFA3" s="20"/>
    </row>
    <row r="4" spans="1:16381" s="2" customFormat="1" ht="30" customHeight="1">
      <c r="A4" s="15">
        <v>2</v>
      </c>
      <c r="B4" s="23" t="s">
        <v>15</v>
      </c>
      <c r="C4" s="23" t="s">
        <v>16</v>
      </c>
      <c r="D4" s="24" t="s">
        <v>13</v>
      </c>
      <c r="E4" s="23" t="s">
        <v>14</v>
      </c>
      <c r="F4" s="17">
        <v>58</v>
      </c>
      <c r="G4" s="18">
        <f>F4*0.5</f>
        <v>29</v>
      </c>
      <c r="H4" s="18">
        <v>80.86</v>
      </c>
      <c r="I4" s="18">
        <f>H4*0.5</f>
        <v>40.43</v>
      </c>
      <c r="J4" s="18">
        <f>G4+I4</f>
        <v>69.43</v>
      </c>
      <c r="K4" s="19"/>
      <c r="XEX4" s="20"/>
      <c r="XEY4" s="20"/>
      <c r="XEZ4" s="20"/>
      <c r="XFA4" s="20"/>
    </row>
    <row r="5" spans="1:16381" s="2" customFormat="1" ht="30" customHeight="1">
      <c r="A5" s="15">
        <v>3</v>
      </c>
      <c r="B5" s="23" t="s">
        <v>17</v>
      </c>
      <c r="C5" s="23" t="s">
        <v>18</v>
      </c>
      <c r="D5" s="24" t="s">
        <v>19</v>
      </c>
      <c r="E5" s="23" t="s">
        <v>20</v>
      </c>
      <c r="F5" s="17">
        <v>61.4</v>
      </c>
      <c r="G5" s="18">
        <f>F5*0.5</f>
        <v>30.7</v>
      </c>
      <c r="H5" s="18">
        <v>85.2</v>
      </c>
      <c r="I5" s="18">
        <f>H5*0.5</f>
        <v>42.6</v>
      </c>
      <c r="J5" s="18">
        <f>G5+I5</f>
        <v>73.3</v>
      </c>
      <c r="K5" s="19"/>
      <c r="XEX5" s="20"/>
      <c r="XEY5" s="20"/>
      <c r="XEZ5" s="20"/>
      <c r="XFA5" s="20"/>
    </row>
    <row r="6" spans="1:16381" s="2" customFormat="1" ht="30" customHeight="1">
      <c r="A6" s="15">
        <v>4</v>
      </c>
      <c r="B6" s="23" t="s">
        <v>21</v>
      </c>
      <c r="C6" s="23" t="s">
        <v>22</v>
      </c>
      <c r="D6" s="24" t="s">
        <v>19</v>
      </c>
      <c r="E6" s="23" t="s">
        <v>20</v>
      </c>
      <c r="F6" s="17">
        <v>63.8</v>
      </c>
      <c r="G6" s="18">
        <f>F6*0.5</f>
        <v>31.9</v>
      </c>
      <c r="H6" s="18">
        <v>82.2</v>
      </c>
      <c r="I6" s="18">
        <f>H6*0.5</f>
        <v>41.1</v>
      </c>
      <c r="J6" s="18">
        <f>G6+I6</f>
        <v>73</v>
      </c>
      <c r="K6" s="19"/>
      <c r="XEX6" s="20"/>
      <c r="XEY6" s="20"/>
      <c r="XEZ6" s="20"/>
      <c r="XFA6" s="20"/>
    </row>
    <row r="7" spans="1:16381" s="2" customFormat="1" ht="30" customHeight="1">
      <c r="A7" s="15">
        <v>5</v>
      </c>
      <c r="B7" s="23" t="s">
        <v>23</v>
      </c>
      <c r="C7" s="23" t="s">
        <v>24</v>
      </c>
      <c r="D7" s="24" t="s">
        <v>25</v>
      </c>
      <c r="E7" s="23" t="s">
        <v>26</v>
      </c>
      <c r="F7" s="17">
        <v>62.3</v>
      </c>
      <c r="G7" s="18">
        <f>F7*0.5</f>
        <v>31.15</v>
      </c>
      <c r="H7" s="18">
        <v>81.1</v>
      </c>
      <c r="I7" s="18">
        <f>H7*0.5</f>
        <v>40.55</v>
      </c>
      <c r="J7" s="18">
        <f>G7+I7</f>
        <v>71.7</v>
      </c>
      <c r="K7" s="19"/>
      <c r="XEX7" s="20"/>
      <c r="XEY7" s="20"/>
      <c r="XEZ7" s="20"/>
      <c r="XFA7" s="20"/>
    </row>
    <row r="8" spans="1:16381" s="2" customFormat="1" ht="30" customHeight="1">
      <c r="A8" s="15">
        <v>6</v>
      </c>
      <c r="B8" s="23" t="s">
        <v>27</v>
      </c>
      <c r="C8" s="23" t="s">
        <v>28</v>
      </c>
      <c r="D8" s="24" t="s">
        <v>29</v>
      </c>
      <c r="E8" s="23" t="s">
        <v>30</v>
      </c>
      <c r="F8" s="17">
        <v>71.4</v>
      </c>
      <c r="G8" s="18">
        <f>F8*0.5</f>
        <v>35.7</v>
      </c>
      <c r="H8" s="18">
        <v>82</v>
      </c>
      <c r="I8" s="18">
        <f>H8*0.5</f>
        <v>41</v>
      </c>
      <c r="J8" s="18">
        <f>G8+I8</f>
        <v>76.7</v>
      </c>
      <c r="K8" s="19"/>
      <c r="XEX8" s="20"/>
      <c r="XEY8" s="20"/>
      <c r="XEZ8" s="20"/>
      <c r="XFA8" s="20"/>
    </row>
    <row r="9" spans="1:16381" s="2" customFormat="1" ht="30" customHeight="1">
      <c r="A9" s="15">
        <v>7</v>
      </c>
      <c r="B9" s="23" t="s">
        <v>31</v>
      </c>
      <c r="C9" s="23" t="s">
        <v>32</v>
      </c>
      <c r="D9" s="24" t="s">
        <v>33</v>
      </c>
      <c r="E9" s="23" t="s">
        <v>34</v>
      </c>
      <c r="F9" s="17">
        <v>51.8</v>
      </c>
      <c r="G9" s="18">
        <f>F9*0.5</f>
        <v>25.9</v>
      </c>
      <c r="H9" s="18">
        <v>81.28</v>
      </c>
      <c r="I9" s="18">
        <f>H9*0.5</f>
        <v>40.64</v>
      </c>
      <c r="J9" s="18">
        <f>G9+I9</f>
        <v>66.54</v>
      </c>
      <c r="K9" s="19"/>
      <c r="XEX9" s="20"/>
      <c r="XEY9" s="20"/>
      <c r="XEZ9" s="20"/>
      <c r="XFA9" s="20"/>
    </row>
    <row r="10" spans="1:16381" s="2" customFormat="1" ht="30" customHeight="1">
      <c r="A10" s="15">
        <v>8</v>
      </c>
      <c r="B10" s="23" t="s">
        <v>35</v>
      </c>
      <c r="C10" s="23" t="s">
        <v>36</v>
      </c>
      <c r="D10" s="24" t="s">
        <v>37</v>
      </c>
      <c r="E10" s="23" t="s">
        <v>38</v>
      </c>
      <c r="F10" s="17">
        <v>62.2</v>
      </c>
      <c r="G10" s="18">
        <f>F10*0.5</f>
        <v>31.1</v>
      </c>
      <c r="H10" s="18">
        <v>81.7</v>
      </c>
      <c r="I10" s="18">
        <f>H10*0.5</f>
        <v>40.85</v>
      </c>
      <c r="J10" s="18">
        <f>G10+I10</f>
        <v>71.95</v>
      </c>
      <c r="K10" s="19"/>
      <c r="XEX10" s="20"/>
      <c r="XEY10" s="20"/>
      <c r="XEZ10" s="20"/>
      <c r="XFA10" s="20"/>
    </row>
    <row r="11" spans="1:16381" s="2" customFormat="1" ht="30" customHeight="1">
      <c r="A11" s="15">
        <v>9</v>
      </c>
      <c r="B11" s="23" t="s">
        <v>39</v>
      </c>
      <c r="C11" s="23" t="s">
        <v>40</v>
      </c>
      <c r="D11" s="24" t="s">
        <v>41</v>
      </c>
      <c r="E11" s="23" t="s">
        <v>42</v>
      </c>
      <c r="F11" s="17">
        <v>67</v>
      </c>
      <c r="G11" s="18">
        <f>F11*0.5</f>
        <v>33.5</v>
      </c>
      <c r="H11" s="18">
        <v>80.4</v>
      </c>
      <c r="I11" s="18">
        <f>H11*0.5</f>
        <v>40.2</v>
      </c>
      <c r="J11" s="18">
        <f>G11+I11</f>
        <v>73.7</v>
      </c>
      <c r="K11" s="19"/>
      <c r="XEX11" s="20"/>
      <c r="XEY11" s="20"/>
      <c r="XEZ11" s="20"/>
      <c r="XFA11" s="20"/>
    </row>
    <row r="12" spans="1:16381" s="2" customFormat="1" ht="30" customHeight="1">
      <c r="A12" s="15">
        <v>10</v>
      </c>
      <c r="B12" s="23" t="s">
        <v>43</v>
      </c>
      <c r="C12" s="23" t="s">
        <v>44</v>
      </c>
      <c r="D12" s="24" t="s">
        <v>45</v>
      </c>
      <c r="E12" s="23" t="s">
        <v>46</v>
      </c>
      <c r="F12" s="17">
        <v>60.5</v>
      </c>
      <c r="G12" s="18">
        <f>F12*0.5</f>
        <v>30.25</v>
      </c>
      <c r="H12" s="18">
        <v>83.44</v>
      </c>
      <c r="I12" s="18">
        <f>H12*0.5</f>
        <v>41.72</v>
      </c>
      <c r="J12" s="18">
        <f>G12+I12</f>
        <v>71.97</v>
      </c>
      <c r="K12" s="19"/>
      <c r="XEX12" s="20"/>
      <c r="XEY12" s="20"/>
      <c r="XEZ12" s="20"/>
      <c r="XFA12" s="20"/>
    </row>
    <row r="13" spans="1:16381" s="2" customFormat="1" ht="30" customHeight="1">
      <c r="A13" s="15">
        <v>11</v>
      </c>
      <c r="B13" s="23" t="s">
        <v>47</v>
      </c>
      <c r="C13" s="23" t="s">
        <v>48</v>
      </c>
      <c r="D13" s="24" t="s">
        <v>49</v>
      </c>
      <c r="E13" s="23" t="s">
        <v>50</v>
      </c>
      <c r="F13" s="17">
        <v>68.3</v>
      </c>
      <c r="G13" s="18">
        <f>F13*0.5</f>
        <v>34.15</v>
      </c>
      <c r="H13" s="18">
        <v>83.1</v>
      </c>
      <c r="I13" s="18">
        <f>H13*0.5</f>
        <v>41.55</v>
      </c>
      <c r="J13" s="18">
        <f>G13+I13</f>
        <v>75.7</v>
      </c>
      <c r="K13" s="19"/>
      <c r="XEX13" s="20"/>
      <c r="XEY13" s="20"/>
      <c r="XEZ13" s="20"/>
      <c r="XFA13" s="20"/>
    </row>
    <row r="14" spans="1:16381" s="2" customFormat="1" ht="30" customHeight="1">
      <c r="A14" s="15">
        <v>12</v>
      </c>
      <c r="B14" s="23" t="s">
        <v>51</v>
      </c>
      <c r="C14" s="23" t="s">
        <v>52</v>
      </c>
      <c r="D14" s="24" t="s">
        <v>53</v>
      </c>
      <c r="E14" s="23" t="s">
        <v>54</v>
      </c>
      <c r="F14" s="17">
        <v>54.6</v>
      </c>
      <c r="G14" s="18">
        <f>F14*0.5</f>
        <v>27.3</v>
      </c>
      <c r="H14" s="18">
        <v>79.7</v>
      </c>
      <c r="I14" s="18">
        <f>H14*0.5</f>
        <v>39.85</v>
      </c>
      <c r="J14" s="18">
        <f>G14+I14</f>
        <v>67.15</v>
      </c>
      <c r="K14" s="19"/>
      <c r="XEX14" s="20"/>
      <c r="XEY14" s="20"/>
      <c r="XEZ14" s="20"/>
      <c r="XFA14" s="20"/>
    </row>
    <row r="15" spans="1:16381" s="2" customFormat="1" ht="30" customHeight="1">
      <c r="A15" s="15">
        <v>13</v>
      </c>
      <c r="B15" s="23" t="s">
        <v>55</v>
      </c>
      <c r="C15" s="23" t="s">
        <v>56</v>
      </c>
      <c r="D15" s="24" t="s">
        <v>57</v>
      </c>
      <c r="E15" s="23" t="s">
        <v>58</v>
      </c>
      <c r="F15" s="17">
        <v>66.5</v>
      </c>
      <c r="G15" s="18">
        <f>F15*0.5</f>
        <v>33.25</v>
      </c>
      <c r="H15" s="18">
        <v>80.22</v>
      </c>
      <c r="I15" s="18">
        <f>H15*0.5</f>
        <v>40.11</v>
      </c>
      <c r="J15" s="18">
        <f>G15+I15</f>
        <v>73.36</v>
      </c>
      <c r="K15" s="19"/>
      <c r="XEX15" s="20"/>
      <c r="XEY15" s="20"/>
      <c r="XEZ15" s="20"/>
      <c r="XFA15" s="20"/>
    </row>
    <row r="16" spans="1:16381" s="2" customFormat="1" ht="30" customHeight="1">
      <c r="A16" s="15">
        <v>14</v>
      </c>
      <c r="B16" s="23" t="s">
        <v>59</v>
      </c>
      <c r="C16" s="23" t="s">
        <v>60</v>
      </c>
      <c r="D16" s="24" t="s">
        <v>61</v>
      </c>
      <c r="E16" s="23" t="s">
        <v>62</v>
      </c>
      <c r="F16" s="17">
        <v>58.7</v>
      </c>
      <c r="G16" s="18">
        <f>F16*0.5</f>
        <v>29.35</v>
      </c>
      <c r="H16" s="18">
        <v>80.8</v>
      </c>
      <c r="I16" s="18">
        <f>H16*0.5</f>
        <v>40.4</v>
      </c>
      <c r="J16" s="18">
        <f>G16+I16</f>
        <v>69.75</v>
      </c>
      <c r="K16" s="19"/>
      <c r="XEX16" s="20"/>
      <c r="XEY16" s="20"/>
      <c r="XEZ16" s="20"/>
      <c r="XFA16" s="20"/>
    </row>
    <row r="17" spans="1:16381" s="2" customFormat="1" ht="30" customHeight="1">
      <c r="A17" s="15">
        <v>15</v>
      </c>
      <c r="B17" s="23" t="s">
        <v>63</v>
      </c>
      <c r="C17" s="23" t="s">
        <v>64</v>
      </c>
      <c r="D17" s="24" t="s">
        <v>61</v>
      </c>
      <c r="E17" s="23" t="s">
        <v>65</v>
      </c>
      <c r="F17" s="17">
        <v>53.9</v>
      </c>
      <c r="G17" s="18">
        <f>F17*0.5</f>
        <v>26.95</v>
      </c>
      <c r="H17" s="18">
        <v>82.82</v>
      </c>
      <c r="I17" s="18">
        <f>H17*0.5</f>
        <v>41.41</v>
      </c>
      <c r="J17" s="18">
        <f>G17+I17</f>
        <v>68.36</v>
      </c>
      <c r="K17" s="19"/>
      <c r="XEX17" s="20"/>
      <c r="XEY17" s="20"/>
      <c r="XEZ17" s="20"/>
      <c r="XFA17" s="20"/>
    </row>
    <row r="18" spans="1:16381" s="2" customFormat="1" ht="30" customHeight="1">
      <c r="A18" s="15">
        <v>16</v>
      </c>
      <c r="B18" s="23" t="s">
        <v>66</v>
      </c>
      <c r="C18" s="23" t="s">
        <v>67</v>
      </c>
      <c r="D18" s="24" t="s">
        <v>68</v>
      </c>
      <c r="E18" s="23" t="s">
        <v>69</v>
      </c>
      <c r="F18" s="17">
        <v>64.6</v>
      </c>
      <c r="G18" s="18">
        <f>F18*0.5</f>
        <v>32.3</v>
      </c>
      <c r="H18" s="18">
        <v>81.1</v>
      </c>
      <c r="I18" s="18">
        <f>H18*0.5</f>
        <v>40.55</v>
      </c>
      <c r="J18" s="18">
        <f>G18+I18</f>
        <v>72.85</v>
      </c>
      <c r="K18" s="19"/>
      <c r="XEX18" s="20"/>
      <c r="XEY18" s="20"/>
      <c r="XEZ18" s="20"/>
      <c r="XFA18" s="20"/>
    </row>
    <row r="19" spans="1:16381" s="2" customFormat="1" ht="30" customHeight="1">
      <c r="A19" s="15">
        <v>17</v>
      </c>
      <c r="B19" s="23" t="s">
        <v>70</v>
      </c>
      <c r="C19" s="23" t="s">
        <v>71</v>
      </c>
      <c r="D19" s="24" t="s">
        <v>68</v>
      </c>
      <c r="E19" s="23" t="s">
        <v>69</v>
      </c>
      <c r="F19" s="17">
        <v>62.5</v>
      </c>
      <c r="G19" s="18">
        <f>F19*0.5</f>
        <v>31.25</v>
      </c>
      <c r="H19" s="18">
        <v>82.6</v>
      </c>
      <c r="I19" s="18">
        <f>H19*0.5</f>
        <v>41.3</v>
      </c>
      <c r="J19" s="18">
        <f>G19+I19</f>
        <v>72.55</v>
      </c>
      <c r="K19" s="19"/>
      <c r="XEX19" s="20"/>
      <c r="XEY19" s="20"/>
      <c r="XEZ19" s="20"/>
      <c r="XFA19" s="20"/>
    </row>
    <row r="20" spans="1:16381" s="2" customFormat="1" ht="30" customHeight="1">
      <c r="A20" s="15">
        <v>18</v>
      </c>
      <c r="B20" s="23" t="s">
        <v>72</v>
      </c>
      <c r="C20" s="23" t="s">
        <v>73</v>
      </c>
      <c r="D20" s="24" t="s">
        <v>74</v>
      </c>
      <c r="E20" s="23" t="s">
        <v>75</v>
      </c>
      <c r="F20" s="17">
        <v>59.5</v>
      </c>
      <c r="G20" s="18">
        <f>F20*0.5</f>
        <v>29.75</v>
      </c>
      <c r="H20" s="18">
        <v>81.2</v>
      </c>
      <c r="I20" s="18">
        <f>H20*0.5</f>
        <v>40.6</v>
      </c>
      <c r="J20" s="18">
        <f>G20+I20</f>
        <v>70.35</v>
      </c>
      <c r="K20" s="19"/>
      <c r="XEX20" s="20"/>
      <c r="XEY20" s="20"/>
      <c r="XEZ20" s="20"/>
      <c r="XFA20" s="20"/>
    </row>
    <row r="21" spans="1:16381" s="2" customFormat="1" ht="35" customHeight="1">
      <c r="A21" s="15">
        <v>19</v>
      </c>
      <c r="B21" s="23" t="s">
        <v>76</v>
      </c>
      <c r="C21" s="23" t="s">
        <v>77</v>
      </c>
      <c r="D21" s="24" t="s">
        <v>78</v>
      </c>
      <c r="E21" s="23" t="s">
        <v>79</v>
      </c>
      <c r="F21" s="17">
        <v>54.6</v>
      </c>
      <c r="G21" s="18">
        <f>F21*0.5</f>
        <v>27.3</v>
      </c>
      <c r="H21" s="18">
        <v>81.9</v>
      </c>
      <c r="I21" s="18">
        <f>H21*0.5</f>
        <v>40.95</v>
      </c>
      <c r="J21" s="18">
        <f>G21+I21</f>
        <v>68.25</v>
      </c>
      <c r="K21" s="19"/>
      <c r="XEX21" s="20"/>
      <c r="XEY21" s="20"/>
      <c r="XEZ21" s="20"/>
      <c r="XFA21" s="20"/>
    </row>
    <row r="22" spans="1:16381" s="2" customFormat="1" ht="30" customHeight="1">
      <c r="A22" s="15">
        <v>20</v>
      </c>
      <c r="B22" s="23" t="s">
        <v>80</v>
      </c>
      <c r="C22" s="23" t="s">
        <v>81</v>
      </c>
      <c r="D22" s="24" t="s">
        <v>82</v>
      </c>
      <c r="E22" s="23" t="s">
        <v>83</v>
      </c>
      <c r="F22" s="17">
        <v>57.8</v>
      </c>
      <c r="G22" s="18">
        <f>F22*0.5</f>
        <v>28.9</v>
      </c>
      <c r="H22" s="18">
        <v>79</v>
      </c>
      <c r="I22" s="18">
        <f>H22*0.5</f>
        <v>39.5</v>
      </c>
      <c r="J22" s="18">
        <f>G22+I22</f>
        <v>68.4</v>
      </c>
      <c r="K22" s="19"/>
      <c r="XEX22" s="20"/>
      <c r="XEY22" s="20"/>
      <c r="XEZ22" s="20"/>
      <c r="XFA22" s="20"/>
    </row>
    <row r="23" spans="1:16381" s="2" customFormat="1" ht="30" customHeight="1">
      <c r="A23" s="15">
        <v>21</v>
      </c>
      <c r="B23" s="23" t="s">
        <v>84</v>
      </c>
      <c r="C23" s="23" t="s">
        <v>85</v>
      </c>
      <c r="D23" s="24" t="s">
        <v>86</v>
      </c>
      <c r="E23" s="23" t="s">
        <v>87</v>
      </c>
      <c r="F23" s="17">
        <v>58.1</v>
      </c>
      <c r="G23" s="18">
        <f>F23*0.5</f>
        <v>29.05</v>
      </c>
      <c r="H23" s="18">
        <v>82.3</v>
      </c>
      <c r="I23" s="18">
        <f>H23*0.5</f>
        <v>41.15</v>
      </c>
      <c r="J23" s="18">
        <f>G23+I23</f>
        <v>70.2</v>
      </c>
      <c r="K23" s="19"/>
      <c r="XEX23" s="20"/>
      <c r="XEY23" s="20"/>
      <c r="XEZ23" s="20"/>
      <c r="XFA23" s="20"/>
    </row>
    <row r="24" spans="1:16381" s="2" customFormat="1" ht="30" customHeight="1">
      <c r="A24" s="15">
        <v>22</v>
      </c>
      <c r="B24" s="23" t="s">
        <v>88</v>
      </c>
      <c r="C24" s="23" t="s">
        <v>89</v>
      </c>
      <c r="D24" s="24" t="s">
        <v>90</v>
      </c>
      <c r="E24" s="23" t="s">
        <v>91</v>
      </c>
      <c r="F24" s="17">
        <v>62.3</v>
      </c>
      <c r="G24" s="18">
        <f>F24*0.5</f>
        <v>31.15</v>
      </c>
      <c r="H24" s="18">
        <v>81</v>
      </c>
      <c r="I24" s="18">
        <f>H24*0.5</f>
        <v>40.5</v>
      </c>
      <c r="J24" s="18">
        <f>G24+I24</f>
        <v>71.65</v>
      </c>
      <c r="K24" s="19"/>
      <c r="XEX24" s="20"/>
      <c r="XEY24" s="20"/>
      <c r="XEZ24" s="20"/>
      <c r="XFA24" s="20"/>
    </row>
    <row r="25" spans="1:16381" s="2" customFormat="1" ht="30" customHeight="1">
      <c r="A25" s="15">
        <v>23</v>
      </c>
      <c r="B25" s="23" t="s">
        <v>92</v>
      </c>
      <c r="C25" s="23" t="s">
        <v>93</v>
      </c>
      <c r="D25" s="24" t="s">
        <v>94</v>
      </c>
      <c r="E25" s="23" t="s">
        <v>95</v>
      </c>
      <c r="F25" s="17">
        <v>59.9</v>
      </c>
      <c r="G25" s="18">
        <f>F25*0.5</f>
        <v>29.95</v>
      </c>
      <c r="H25" s="18">
        <v>79.7</v>
      </c>
      <c r="I25" s="18">
        <f>H25*0.5</f>
        <v>39.85</v>
      </c>
      <c r="J25" s="18">
        <f>G25+I25</f>
        <v>69.8</v>
      </c>
      <c r="K25" s="19"/>
      <c r="XEX25" s="20"/>
      <c r="XEY25" s="20"/>
      <c r="XEZ25" s="20"/>
      <c r="XFA25" s="20"/>
    </row>
    <row r="26" spans="1:16381" s="2" customFormat="1" ht="30" customHeight="1">
      <c r="A26" s="15">
        <v>24</v>
      </c>
      <c r="B26" s="23" t="s">
        <v>96</v>
      </c>
      <c r="C26" s="23" t="s">
        <v>97</v>
      </c>
      <c r="D26" s="24" t="s">
        <v>94</v>
      </c>
      <c r="E26" s="23" t="s">
        <v>95</v>
      </c>
      <c r="F26" s="17">
        <v>52.4</v>
      </c>
      <c r="G26" s="18">
        <f>F26*0.5</f>
        <v>26.2</v>
      </c>
      <c r="H26" s="18">
        <v>79.1</v>
      </c>
      <c r="I26" s="18">
        <f>H26*0.5</f>
        <v>39.55</v>
      </c>
      <c r="J26" s="18">
        <f>G26+I26</f>
        <v>65.75</v>
      </c>
      <c r="K26" s="19"/>
      <c r="XEX26" s="20"/>
      <c r="XEY26" s="20"/>
      <c r="XEZ26" s="20"/>
      <c r="XFA26" s="20"/>
    </row>
    <row r="27" spans="1:16381" s="2" customFormat="1" ht="30" customHeight="1">
      <c r="A27" s="15">
        <v>25</v>
      </c>
      <c r="B27" s="23" t="s">
        <v>98</v>
      </c>
      <c r="C27" s="23" t="s">
        <v>99</v>
      </c>
      <c r="D27" s="24" t="s">
        <v>100</v>
      </c>
      <c r="E27" s="23" t="s">
        <v>101</v>
      </c>
      <c r="F27" s="17">
        <v>62.6</v>
      </c>
      <c r="G27" s="18">
        <f>F27*0.5</f>
        <v>31.3</v>
      </c>
      <c r="H27" s="18">
        <v>82.2</v>
      </c>
      <c r="I27" s="18">
        <f>H27*0.5</f>
        <v>41.1</v>
      </c>
      <c r="J27" s="18">
        <f>G27+I27</f>
        <v>72.4</v>
      </c>
      <c r="K27" s="19"/>
      <c r="XEX27" s="20"/>
      <c r="XEY27" s="20"/>
      <c r="XEZ27" s="20"/>
      <c r="XFA27" s="20"/>
    </row>
    <row r="28" spans="1:16381" s="2" customFormat="1" ht="30" customHeight="1">
      <c r="A28" s="15">
        <v>26</v>
      </c>
      <c r="B28" s="23" t="s">
        <v>102</v>
      </c>
      <c r="C28" s="23" t="s">
        <v>103</v>
      </c>
      <c r="D28" s="24" t="s">
        <v>100</v>
      </c>
      <c r="E28" s="23" t="s">
        <v>101</v>
      </c>
      <c r="F28" s="17">
        <v>55.1</v>
      </c>
      <c r="G28" s="18">
        <f>F28*0.5</f>
        <v>27.55</v>
      </c>
      <c r="H28" s="18">
        <v>81.4</v>
      </c>
      <c r="I28" s="18">
        <f>H28*0.5</f>
        <v>40.7</v>
      </c>
      <c r="J28" s="18">
        <f>G28+I28</f>
        <v>68.25</v>
      </c>
      <c r="K28" s="19"/>
      <c r="XEX28" s="20"/>
      <c r="XEY28" s="20"/>
      <c r="XEZ28" s="20"/>
      <c r="XFA28" s="20"/>
    </row>
    <row r="29" spans="1:16381" s="2" customFormat="1" ht="30" customHeight="1">
      <c r="A29" s="15">
        <v>27</v>
      </c>
      <c r="B29" s="23" t="s">
        <v>104</v>
      </c>
      <c r="C29" s="23" t="s">
        <v>105</v>
      </c>
      <c r="D29" s="24" t="s">
        <v>100</v>
      </c>
      <c r="E29" s="23" t="s">
        <v>101</v>
      </c>
      <c r="F29" s="17">
        <v>55.5</v>
      </c>
      <c r="G29" s="18">
        <f>F29*0.5</f>
        <v>27.75</v>
      </c>
      <c r="H29" s="18">
        <v>79.58</v>
      </c>
      <c r="I29" s="18">
        <f>H29*0.5</f>
        <v>39.79</v>
      </c>
      <c r="J29" s="18">
        <f>G29+I29</f>
        <v>67.54</v>
      </c>
      <c r="K29" s="19"/>
      <c r="XEX29" s="20"/>
      <c r="XEY29" s="20"/>
      <c r="XEZ29" s="20"/>
      <c r="XFA29" s="20"/>
    </row>
  </sheetData>
  <mergeCells count="1">
    <mergeCell ref="A1:K1"/>
  </mergeCells>
  <printOptions/>
  <pageMargins left="0.432638888888889" right="0.432638888888889" top="0.472222222222222" bottom="1" header="0.275" footer="0.5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2020-08-21T01:34:00Z</dcterms:created>
  <dcterms:modified xsi:type="dcterms:W3CDTF">2020-09-07T09:35:30Z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