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0年考核招聘报名汇总名单" sheetId="1" r:id="rId1"/>
  </sheets>
  <definedNames>
    <definedName name="_xlnm._FilterDatabase" localSheetId="0" hidden="1">'2020年考核招聘报名汇总名单'!$B$2:$S$64</definedName>
  </definedNames>
  <calcPr calcId="144525"/>
</workbook>
</file>

<file path=xl/sharedStrings.xml><?xml version="1.0" encoding="utf-8"?>
<sst xmlns="http://schemas.openxmlformats.org/spreadsheetml/2006/main" count="574" uniqueCount="176">
  <si>
    <t>利州区2020年公开考调中心城区中小学面试成绩及入闱体检人员名单</t>
  </si>
  <si>
    <t>序号</t>
  </si>
  <si>
    <t>姓名</t>
  </si>
  <si>
    <t>性别</t>
  </si>
  <si>
    <t>身份证号</t>
  </si>
  <si>
    <t>招聘单位</t>
  </si>
  <si>
    <t>招聘岗位</t>
  </si>
  <si>
    <t>岗位编码</t>
  </si>
  <si>
    <t>招聘人数</t>
  </si>
  <si>
    <t>学习类别</t>
  </si>
  <si>
    <t>学历</t>
  </si>
  <si>
    <t>毕业院校</t>
  </si>
  <si>
    <t>专业</t>
  </si>
  <si>
    <t>面试成绩</t>
  </si>
  <si>
    <t>面试折合成绩</t>
  </si>
  <si>
    <t>技能测试成绩</t>
  </si>
  <si>
    <t>技能测试折合后成绩</t>
  </si>
  <si>
    <t>面试总成绩</t>
  </si>
  <si>
    <t>名次</t>
  </si>
  <si>
    <t>备注</t>
  </si>
  <si>
    <t>李强</t>
  </si>
  <si>
    <t>男</t>
  </si>
  <si>
    <t>5108021*******251X</t>
  </si>
  <si>
    <t>东城实验学校、嘉陵一中</t>
  </si>
  <si>
    <t>初中语文教师</t>
  </si>
  <si>
    <t>成人</t>
  </si>
  <si>
    <t>本科</t>
  </si>
  <si>
    <t>西昌学院</t>
  </si>
  <si>
    <t>汉语言文学</t>
  </si>
  <si>
    <t>入闱体检</t>
  </si>
  <si>
    <t>赵春艳</t>
  </si>
  <si>
    <t>女</t>
  </si>
  <si>
    <t>5108241*******8384</t>
  </si>
  <si>
    <t>全日制</t>
  </si>
  <si>
    <t>绵阳师范学院</t>
  </si>
  <si>
    <t>李秀容</t>
  </si>
  <si>
    <t>5108021*******2926</t>
  </si>
  <si>
    <t>四川师范大学</t>
  </si>
  <si>
    <t>杨雨亭</t>
  </si>
  <si>
    <t>5108111*******4264</t>
  </si>
  <si>
    <t xml:space="preserve">东城实验学校 </t>
  </si>
  <si>
    <t>初中数学教师</t>
  </si>
  <si>
    <t>数学教育</t>
  </si>
  <si>
    <t>5106231*******6516</t>
  </si>
  <si>
    <t>黄婉琳</t>
  </si>
  <si>
    <t>5108021*******0047</t>
  </si>
  <si>
    <t>初中英语教师</t>
  </si>
  <si>
    <t>西华师范大学</t>
  </si>
  <si>
    <t>英语</t>
  </si>
  <si>
    <t>郑孙蓉</t>
  </si>
  <si>
    <t>5108121*******5029</t>
  </si>
  <si>
    <t>四川师范大学文理学院</t>
  </si>
  <si>
    <t>5108121*******2848</t>
  </si>
  <si>
    <t>5108021*******2967</t>
  </si>
  <si>
    <t>福建师范大学</t>
  </si>
  <si>
    <t>英语教育</t>
  </si>
  <si>
    <t>5138221*******4856</t>
  </si>
  <si>
    <t>宋飞</t>
  </si>
  <si>
    <t>5108221*******5578</t>
  </si>
  <si>
    <t>东城实验学校</t>
  </si>
  <si>
    <t>初中化学教师</t>
  </si>
  <si>
    <t>化学</t>
  </si>
  <si>
    <t>5108241*******340x</t>
  </si>
  <si>
    <t>内江师范学院</t>
  </si>
  <si>
    <t>5131241*******6163</t>
  </si>
  <si>
    <t>张埔</t>
  </si>
  <si>
    <t>5108221*******1927</t>
  </si>
  <si>
    <t>东城实验学校、北街小学、南鹰小学、雪峰小学</t>
  </si>
  <si>
    <t>小学语文教师</t>
  </si>
  <si>
    <t>中央广播电视大学</t>
  </si>
  <si>
    <t>刘坪</t>
  </si>
  <si>
    <t>5108121*******0062</t>
  </si>
  <si>
    <t>周小英</t>
  </si>
  <si>
    <t>5108241*******8268</t>
  </si>
  <si>
    <t>贺洪志</t>
  </si>
  <si>
    <t>5108021*******0411</t>
  </si>
  <si>
    <t>张莉</t>
  </si>
  <si>
    <t>5108021*******262X</t>
  </si>
  <si>
    <t>谭莉蓉</t>
  </si>
  <si>
    <t>国家开放大学</t>
  </si>
  <si>
    <t>姚静</t>
  </si>
  <si>
    <t>5108211*******8441</t>
  </si>
  <si>
    <t>5108241*******8649</t>
  </si>
  <si>
    <t>5108241*******3508</t>
  </si>
  <si>
    <t>数学与应用数学</t>
  </si>
  <si>
    <t>5108211*******5326</t>
  </si>
  <si>
    <t>四川农业大学</t>
  </si>
  <si>
    <t>5108021*******1865</t>
  </si>
  <si>
    <t>5105211*******1264</t>
  </si>
  <si>
    <t>5108021*******2922</t>
  </si>
  <si>
    <t>5108121*******0026</t>
  </si>
  <si>
    <t>5108021*******5440</t>
  </si>
  <si>
    <t>初等教育</t>
  </si>
  <si>
    <t>5108021*******2523</t>
  </si>
  <si>
    <t>奉海燕</t>
  </si>
  <si>
    <t>5108241*******7666</t>
  </si>
  <si>
    <t>东城实验学校、北街小学、南鹰小学、嘉陵小学、雪峰小学</t>
  </si>
  <si>
    <t>小学数学教师</t>
  </si>
  <si>
    <t>罗杨</t>
  </si>
  <si>
    <t>5108021*******4122</t>
  </si>
  <si>
    <t>陈明华</t>
  </si>
  <si>
    <t>5136011*******0029</t>
  </si>
  <si>
    <t>社会工作与管理</t>
  </si>
  <si>
    <t>杨琴</t>
  </si>
  <si>
    <t>5108241*******3720</t>
  </si>
  <si>
    <t>宜宾学院</t>
  </si>
  <si>
    <t>马容</t>
  </si>
  <si>
    <t>5108121*******0023</t>
  </si>
  <si>
    <t>黄春燕</t>
  </si>
  <si>
    <t>6123261*******5522</t>
  </si>
  <si>
    <t>咸阳师范学院</t>
  </si>
  <si>
    <t>小学教育</t>
  </si>
  <si>
    <t>赵霞</t>
  </si>
  <si>
    <t>5108221*******1281</t>
  </si>
  <si>
    <t>樊钰伶</t>
  </si>
  <si>
    <t>5108021*******2547</t>
  </si>
  <si>
    <t>5108221*******6712</t>
  </si>
  <si>
    <t>乐山师范学院</t>
  </si>
  <si>
    <t>5107221*******2629</t>
  </si>
  <si>
    <t>5108021*******3724</t>
  </si>
  <si>
    <t>5108021*******0086</t>
  </si>
  <si>
    <t>教育管理</t>
  </si>
  <si>
    <t>李玲</t>
  </si>
  <si>
    <t>5108021*******5624</t>
  </si>
  <si>
    <t>东城实验学校、南鹰小学、嘉陵小学</t>
  </si>
  <si>
    <t>小学英语教师</t>
  </si>
  <si>
    <t>西南大学</t>
  </si>
  <si>
    <t>邵媚</t>
  </si>
  <si>
    <t>5108211*******882X</t>
  </si>
  <si>
    <t>四川大学</t>
  </si>
  <si>
    <t>高艳</t>
  </si>
  <si>
    <t>5108021*******1724</t>
  </si>
  <si>
    <t>5108211*******7620</t>
  </si>
  <si>
    <t>学前教育</t>
  </si>
  <si>
    <t>5103111*******0529</t>
  </si>
  <si>
    <t>川北医学院</t>
  </si>
  <si>
    <t>外国语言文化系英语</t>
  </si>
  <si>
    <t>5108241*******2562</t>
  </si>
  <si>
    <t>四川理工学院</t>
  </si>
  <si>
    <t>5108021*******2626</t>
  </si>
  <si>
    <t>5108211*******1123</t>
  </si>
  <si>
    <t>四川师范大学成都学院</t>
  </si>
  <si>
    <t>5108021*******2559</t>
  </si>
  <si>
    <t>成都师范学院</t>
  </si>
  <si>
    <t>5108111*******0026</t>
  </si>
  <si>
    <t>四川外语学院成都学院</t>
  </si>
  <si>
    <t>5108121*******130x</t>
  </si>
  <si>
    <t>杨丽蓉</t>
  </si>
  <si>
    <t>5108211*******8844</t>
  </si>
  <si>
    <t>雪峰小学</t>
  </si>
  <si>
    <t>小学美术教师</t>
  </si>
  <si>
    <t>美术学</t>
  </si>
  <si>
    <t>5108111*******0020</t>
  </si>
  <si>
    <t>邓玲</t>
  </si>
  <si>
    <t>5108121*******2146</t>
  </si>
  <si>
    <t>小学音乐教师</t>
  </si>
  <si>
    <t>音乐表演</t>
  </si>
  <si>
    <t>长江师范学院</t>
  </si>
  <si>
    <t>舞蹈学</t>
  </si>
  <si>
    <t>5108111*******451X</t>
  </si>
  <si>
    <t>音乐学</t>
  </si>
  <si>
    <t>郭成凯</t>
  </si>
  <si>
    <t>5108021*******5414</t>
  </si>
  <si>
    <t>小学体育教师</t>
  </si>
  <si>
    <t>体育教育</t>
  </si>
  <si>
    <t>5108121*******1047</t>
  </si>
  <si>
    <t>西华大学</t>
  </si>
  <si>
    <t>5108021*******3713</t>
  </si>
  <si>
    <t>5108221*******4166</t>
  </si>
  <si>
    <t>体育与健康教育</t>
  </si>
  <si>
    <t>杜鹃</t>
  </si>
  <si>
    <t>5108231*******4421</t>
  </si>
  <si>
    <t>北街幼儿园</t>
  </si>
  <si>
    <t>幼儿教师教师</t>
  </si>
  <si>
    <t>专科</t>
  </si>
  <si>
    <t>北京师范大学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</si>
</sst>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8"/>
      <name val="仿宋"/>
      <charset val="134"/>
    </font>
    <font>
      <sz val="12"/>
      <name val="仿宋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3" fillId="2" borderId="0" xfId="52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5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7" fontId="4" fillId="2" borderId="1" xfId="52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6"/>
  <sheetViews>
    <sheetView tabSelected="1" zoomScale="85" zoomScaleNormal="85" workbookViewId="0">
      <pane ySplit="2" topLeftCell="A3" activePane="bottomLeft" state="frozen"/>
      <selection/>
      <selection pane="bottomLeft" activeCell="E11" sqref="E11"/>
    </sheetView>
  </sheetViews>
  <sheetFormatPr defaultColWidth="6.75" defaultRowHeight="13.5"/>
  <cols>
    <col min="1" max="1" width="6.75" style="3"/>
    <col min="2" max="2" width="10.75" style="3" customWidth="1"/>
    <col min="3" max="3" width="6" style="3" customWidth="1"/>
    <col min="4" max="4" width="18.525" style="3" customWidth="1"/>
    <col min="5" max="5" width="33.225" style="3" customWidth="1"/>
    <col min="6" max="6" width="14.9916666666667" style="3" customWidth="1"/>
    <col min="7" max="8" width="10.25" style="3" customWidth="1"/>
    <col min="9" max="9" width="10.25" style="3" hidden="1" customWidth="1"/>
    <col min="10" max="10" width="11.625" style="3" hidden="1" customWidth="1"/>
    <col min="11" max="11" width="19.1166666666667" style="3" hidden="1" customWidth="1"/>
    <col min="12" max="12" width="10.625" style="3" hidden="1" customWidth="1"/>
    <col min="13" max="13" width="7.375" style="4"/>
    <col min="14" max="14" width="8.81666666666667" style="3" customWidth="1"/>
    <col min="15" max="15" width="8.375" style="3" customWidth="1"/>
    <col min="16" max="16" width="10.875" style="3" customWidth="1"/>
    <col min="17" max="17" width="7.375" style="4"/>
    <col min="18" max="18" width="7.375" style="3"/>
    <col min="19" max="19" width="12.2" style="3" customWidth="1"/>
    <col min="20" max="16384" width="6.75" style="3"/>
  </cols>
  <sheetData>
    <row r="1" s="1" customFormat="1" ht="37" customHeight="1" spans="2:19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2" customFormat="1" ht="33" customHeight="1" spans="1:1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0" t="s">
        <v>13</v>
      </c>
      <c r="N2" s="7" t="s">
        <v>14</v>
      </c>
      <c r="O2" s="7" t="s">
        <v>15</v>
      </c>
      <c r="P2" s="7" t="s">
        <v>16</v>
      </c>
      <c r="Q2" s="10" t="s">
        <v>17</v>
      </c>
      <c r="R2" s="7" t="s">
        <v>18</v>
      </c>
      <c r="S2" s="7" t="s">
        <v>19</v>
      </c>
    </row>
    <row r="3" ht="33" customHeight="1" spans="1:19">
      <c r="A3" s="8">
        <v>1</v>
      </c>
      <c r="B3" s="8" t="s">
        <v>20</v>
      </c>
      <c r="C3" s="8" t="s">
        <v>21</v>
      </c>
      <c r="D3" s="8" t="s">
        <v>22</v>
      </c>
      <c r="E3" s="9" t="s">
        <v>23</v>
      </c>
      <c r="F3" s="9" t="s">
        <v>24</v>
      </c>
      <c r="G3" s="8">
        <v>202008001</v>
      </c>
      <c r="H3" s="8">
        <v>3</v>
      </c>
      <c r="I3" s="8" t="s">
        <v>25</v>
      </c>
      <c r="J3" s="8" t="s">
        <v>26</v>
      </c>
      <c r="K3" s="8" t="s">
        <v>27</v>
      </c>
      <c r="L3" s="8" t="s">
        <v>28</v>
      </c>
      <c r="M3" s="11">
        <v>83.86</v>
      </c>
      <c r="N3" s="11"/>
      <c r="O3" s="11"/>
      <c r="P3" s="11"/>
      <c r="Q3" s="11">
        <v>83.86</v>
      </c>
      <c r="R3" s="12">
        <v>1</v>
      </c>
      <c r="S3" s="13" t="s">
        <v>29</v>
      </c>
    </row>
    <row r="4" ht="33" customHeight="1" spans="1:19">
      <c r="A4" s="8">
        <v>2</v>
      </c>
      <c r="B4" s="8" t="s">
        <v>30</v>
      </c>
      <c r="C4" s="8" t="s">
        <v>31</v>
      </c>
      <c r="D4" s="8" t="s">
        <v>32</v>
      </c>
      <c r="E4" s="9" t="s">
        <v>23</v>
      </c>
      <c r="F4" s="9" t="s">
        <v>24</v>
      </c>
      <c r="G4" s="8">
        <v>202008001</v>
      </c>
      <c r="H4" s="8">
        <v>3</v>
      </c>
      <c r="I4" s="8" t="s">
        <v>33</v>
      </c>
      <c r="J4" s="8" t="s">
        <v>26</v>
      </c>
      <c r="K4" s="8" t="s">
        <v>34</v>
      </c>
      <c r="L4" s="8" t="s">
        <v>28</v>
      </c>
      <c r="M4" s="11">
        <v>83.06</v>
      </c>
      <c r="N4" s="11"/>
      <c r="O4" s="11"/>
      <c r="P4" s="11"/>
      <c r="Q4" s="11">
        <v>83.06</v>
      </c>
      <c r="R4" s="12">
        <v>2</v>
      </c>
      <c r="S4" s="13" t="s">
        <v>29</v>
      </c>
    </row>
    <row r="5" ht="33" customHeight="1" spans="1:19">
      <c r="A5" s="8">
        <v>3</v>
      </c>
      <c r="B5" s="8" t="s">
        <v>35</v>
      </c>
      <c r="C5" s="8" t="s">
        <v>31</v>
      </c>
      <c r="D5" s="8" t="s">
        <v>36</v>
      </c>
      <c r="E5" s="9" t="s">
        <v>23</v>
      </c>
      <c r="F5" s="9" t="s">
        <v>24</v>
      </c>
      <c r="G5" s="8">
        <v>202008001</v>
      </c>
      <c r="H5" s="8">
        <v>3</v>
      </c>
      <c r="I5" s="8" t="s">
        <v>25</v>
      </c>
      <c r="J5" s="8" t="s">
        <v>26</v>
      </c>
      <c r="K5" s="8" t="s">
        <v>37</v>
      </c>
      <c r="L5" s="8" t="s">
        <v>28</v>
      </c>
      <c r="M5" s="11">
        <v>82.76</v>
      </c>
      <c r="N5" s="11"/>
      <c r="O5" s="11"/>
      <c r="P5" s="11"/>
      <c r="Q5" s="11">
        <v>82.76</v>
      </c>
      <c r="R5" s="12">
        <v>3</v>
      </c>
      <c r="S5" s="13" t="s">
        <v>29</v>
      </c>
    </row>
    <row r="6" ht="33" customHeight="1" spans="1:19">
      <c r="A6" s="8">
        <v>4</v>
      </c>
      <c r="B6" s="8" t="s">
        <v>38</v>
      </c>
      <c r="C6" s="8" t="s">
        <v>31</v>
      </c>
      <c r="D6" s="8" t="s">
        <v>39</v>
      </c>
      <c r="E6" s="9" t="s">
        <v>40</v>
      </c>
      <c r="F6" s="9" t="s">
        <v>41</v>
      </c>
      <c r="G6" s="8">
        <v>202008002</v>
      </c>
      <c r="H6" s="8">
        <v>1</v>
      </c>
      <c r="I6" s="8" t="s">
        <v>25</v>
      </c>
      <c r="J6" s="8" t="s">
        <v>26</v>
      </c>
      <c r="K6" s="8" t="s">
        <v>37</v>
      </c>
      <c r="L6" s="8" t="s">
        <v>42</v>
      </c>
      <c r="M6" s="11">
        <v>85.16</v>
      </c>
      <c r="N6" s="11"/>
      <c r="O6" s="11"/>
      <c r="P6" s="11"/>
      <c r="Q6" s="11">
        <v>85.16</v>
      </c>
      <c r="R6" s="8">
        <v>1</v>
      </c>
      <c r="S6" s="13" t="s">
        <v>29</v>
      </c>
    </row>
    <row r="7" ht="33" customHeight="1" spans="1:19">
      <c r="A7" s="8">
        <v>5</v>
      </c>
      <c r="B7" s="8"/>
      <c r="C7" s="8" t="s">
        <v>21</v>
      </c>
      <c r="D7" s="8" t="s">
        <v>43</v>
      </c>
      <c r="E7" s="9" t="s">
        <v>40</v>
      </c>
      <c r="F7" s="9" t="s">
        <v>41</v>
      </c>
      <c r="G7" s="8">
        <v>202008002</v>
      </c>
      <c r="H7" s="8">
        <v>1</v>
      </c>
      <c r="I7" s="8" t="s">
        <v>25</v>
      </c>
      <c r="J7" s="8" t="s">
        <v>26</v>
      </c>
      <c r="K7" s="8" t="s">
        <v>37</v>
      </c>
      <c r="L7" s="8" t="s">
        <v>42</v>
      </c>
      <c r="M7" s="11">
        <v>73</v>
      </c>
      <c r="N7" s="11"/>
      <c r="O7" s="11"/>
      <c r="P7" s="11"/>
      <c r="Q7" s="11">
        <v>73</v>
      </c>
      <c r="R7" s="8">
        <v>2</v>
      </c>
      <c r="S7" s="8"/>
    </row>
    <row r="8" ht="33" customHeight="1" spans="1:19">
      <c r="A8" s="8">
        <v>6</v>
      </c>
      <c r="B8" s="8" t="s">
        <v>44</v>
      </c>
      <c r="C8" s="8" t="s">
        <v>31</v>
      </c>
      <c r="D8" s="8" t="s">
        <v>45</v>
      </c>
      <c r="E8" s="9" t="s">
        <v>23</v>
      </c>
      <c r="F8" s="9" t="s">
        <v>46</v>
      </c>
      <c r="G8" s="8">
        <v>202008003</v>
      </c>
      <c r="H8" s="8">
        <v>2</v>
      </c>
      <c r="I8" s="8" t="s">
        <v>33</v>
      </c>
      <c r="J8" s="8" t="s">
        <v>26</v>
      </c>
      <c r="K8" s="8" t="s">
        <v>47</v>
      </c>
      <c r="L8" s="8" t="s">
        <v>48</v>
      </c>
      <c r="M8" s="11">
        <v>87.92</v>
      </c>
      <c r="N8" s="11"/>
      <c r="O8" s="11"/>
      <c r="P8" s="11"/>
      <c r="Q8" s="11">
        <v>87.92</v>
      </c>
      <c r="R8" s="8">
        <v>1</v>
      </c>
      <c r="S8" s="13" t="s">
        <v>29</v>
      </c>
    </row>
    <row r="9" ht="33" customHeight="1" spans="1:19">
      <c r="A9" s="8">
        <v>7</v>
      </c>
      <c r="B9" s="8" t="s">
        <v>49</v>
      </c>
      <c r="C9" s="8" t="s">
        <v>31</v>
      </c>
      <c r="D9" s="8" t="s">
        <v>50</v>
      </c>
      <c r="E9" s="9" t="s">
        <v>23</v>
      </c>
      <c r="F9" s="9" t="s">
        <v>46</v>
      </c>
      <c r="G9" s="8">
        <v>202008003</v>
      </c>
      <c r="H9" s="8">
        <v>2</v>
      </c>
      <c r="I9" s="8" t="s">
        <v>33</v>
      </c>
      <c r="J9" s="8" t="s">
        <v>26</v>
      </c>
      <c r="K9" s="8" t="s">
        <v>51</v>
      </c>
      <c r="L9" s="8" t="s">
        <v>48</v>
      </c>
      <c r="M9" s="11">
        <v>84.74</v>
      </c>
      <c r="N9" s="11"/>
      <c r="O9" s="11"/>
      <c r="P9" s="11"/>
      <c r="Q9" s="11">
        <v>84.74</v>
      </c>
      <c r="R9" s="8">
        <v>2</v>
      </c>
      <c r="S9" s="13" t="s">
        <v>29</v>
      </c>
    </row>
    <row r="10" ht="33" customHeight="1" spans="1:19">
      <c r="A10" s="8">
        <v>8</v>
      </c>
      <c r="B10" s="8"/>
      <c r="C10" s="8" t="s">
        <v>31</v>
      </c>
      <c r="D10" s="8" t="s">
        <v>52</v>
      </c>
      <c r="E10" s="9" t="s">
        <v>23</v>
      </c>
      <c r="F10" s="9" t="s">
        <v>46</v>
      </c>
      <c r="G10" s="8">
        <v>202008003</v>
      </c>
      <c r="H10" s="8">
        <v>2</v>
      </c>
      <c r="I10" s="8" t="s">
        <v>25</v>
      </c>
      <c r="J10" s="8" t="s">
        <v>26</v>
      </c>
      <c r="K10" s="8" t="s">
        <v>37</v>
      </c>
      <c r="L10" s="8" t="s">
        <v>48</v>
      </c>
      <c r="M10" s="11">
        <v>84.64</v>
      </c>
      <c r="N10" s="11"/>
      <c r="O10" s="11"/>
      <c r="P10" s="11"/>
      <c r="Q10" s="11">
        <v>84.64</v>
      </c>
      <c r="R10" s="8">
        <v>3</v>
      </c>
      <c r="S10" s="8"/>
    </row>
    <row r="11" ht="33" customHeight="1" spans="1:19">
      <c r="A11" s="8">
        <v>9</v>
      </c>
      <c r="B11" s="8"/>
      <c r="C11" s="8" t="s">
        <v>31</v>
      </c>
      <c r="D11" s="8" t="s">
        <v>53</v>
      </c>
      <c r="E11" s="9" t="s">
        <v>23</v>
      </c>
      <c r="F11" s="9" t="s">
        <v>46</v>
      </c>
      <c r="G11" s="8">
        <v>202008003</v>
      </c>
      <c r="H11" s="8">
        <v>2</v>
      </c>
      <c r="I11" s="8" t="s">
        <v>25</v>
      </c>
      <c r="J11" s="8" t="s">
        <v>26</v>
      </c>
      <c r="K11" s="8" t="s">
        <v>54</v>
      </c>
      <c r="L11" s="8" t="s">
        <v>55</v>
      </c>
      <c r="M11" s="11">
        <v>83.12</v>
      </c>
      <c r="N11" s="11"/>
      <c r="O11" s="11"/>
      <c r="P11" s="11"/>
      <c r="Q11" s="11">
        <v>83.12</v>
      </c>
      <c r="R11" s="8">
        <v>4</v>
      </c>
      <c r="S11" s="8"/>
    </row>
    <row r="12" ht="33" customHeight="1" spans="1:19">
      <c r="A12" s="8">
        <v>10</v>
      </c>
      <c r="B12" s="8"/>
      <c r="C12" s="8" t="s">
        <v>21</v>
      </c>
      <c r="D12" s="8" t="s">
        <v>56</v>
      </c>
      <c r="E12" s="9" t="s">
        <v>23</v>
      </c>
      <c r="F12" s="9" t="s">
        <v>46</v>
      </c>
      <c r="G12" s="8">
        <v>202008003</v>
      </c>
      <c r="H12" s="8">
        <v>2</v>
      </c>
      <c r="I12" s="8" t="s">
        <v>33</v>
      </c>
      <c r="J12" s="8" t="s">
        <v>26</v>
      </c>
      <c r="K12" s="8" t="s">
        <v>51</v>
      </c>
      <c r="L12" s="8" t="s">
        <v>48</v>
      </c>
      <c r="M12" s="11">
        <v>82.2</v>
      </c>
      <c r="N12" s="11"/>
      <c r="O12" s="11"/>
      <c r="P12" s="11"/>
      <c r="Q12" s="11">
        <v>82.2</v>
      </c>
      <c r="R12" s="8">
        <v>5</v>
      </c>
      <c r="S12" s="8"/>
    </row>
    <row r="13" ht="33" customHeight="1" spans="1:19">
      <c r="A13" s="8">
        <v>11</v>
      </c>
      <c r="B13" s="8" t="s">
        <v>57</v>
      </c>
      <c r="C13" s="8" t="s">
        <v>21</v>
      </c>
      <c r="D13" s="8" t="s">
        <v>58</v>
      </c>
      <c r="E13" s="9" t="s">
        <v>59</v>
      </c>
      <c r="F13" s="9" t="s">
        <v>60</v>
      </c>
      <c r="G13" s="8">
        <v>202008004</v>
      </c>
      <c r="H13" s="8">
        <v>1</v>
      </c>
      <c r="I13" s="8" t="s">
        <v>33</v>
      </c>
      <c r="J13" s="8" t="s">
        <v>26</v>
      </c>
      <c r="K13" s="8" t="s">
        <v>34</v>
      </c>
      <c r="L13" s="8" t="s">
        <v>61</v>
      </c>
      <c r="M13" s="11">
        <v>84.68</v>
      </c>
      <c r="N13" s="11"/>
      <c r="O13" s="11"/>
      <c r="P13" s="11"/>
      <c r="Q13" s="11">
        <v>84.68</v>
      </c>
      <c r="R13" s="8">
        <v>1</v>
      </c>
      <c r="S13" s="13" t="s">
        <v>29</v>
      </c>
    </row>
    <row r="14" ht="33" customHeight="1" spans="1:19">
      <c r="A14" s="8">
        <v>12</v>
      </c>
      <c r="B14" s="8"/>
      <c r="C14" s="8" t="s">
        <v>31</v>
      </c>
      <c r="D14" s="8" t="s">
        <v>62</v>
      </c>
      <c r="E14" s="9" t="s">
        <v>59</v>
      </c>
      <c r="F14" s="8" t="s">
        <v>60</v>
      </c>
      <c r="G14" s="8">
        <v>202008004</v>
      </c>
      <c r="H14" s="8">
        <v>1</v>
      </c>
      <c r="I14" s="8" t="s">
        <v>25</v>
      </c>
      <c r="J14" s="8" t="s">
        <v>26</v>
      </c>
      <c r="K14" s="8" t="s">
        <v>63</v>
      </c>
      <c r="L14" s="8" t="s">
        <v>61</v>
      </c>
      <c r="M14" s="11">
        <v>84.58</v>
      </c>
      <c r="N14" s="11"/>
      <c r="O14" s="11"/>
      <c r="P14" s="11"/>
      <c r="Q14" s="11">
        <v>84.58</v>
      </c>
      <c r="R14" s="8">
        <v>2</v>
      </c>
      <c r="S14" s="8"/>
    </row>
    <row r="15" ht="33" customHeight="1" spans="1:19">
      <c r="A15" s="8">
        <v>13</v>
      </c>
      <c r="B15" s="8"/>
      <c r="C15" s="8" t="s">
        <v>31</v>
      </c>
      <c r="D15" s="8" t="s">
        <v>64</v>
      </c>
      <c r="E15" s="9" t="s">
        <v>59</v>
      </c>
      <c r="F15" s="9" t="s">
        <v>60</v>
      </c>
      <c r="G15" s="8">
        <v>202008004</v>
      </c>
      <c r="H15" s="8">
        <v>1</v>
      </c>
      <c r="I15" s="8" t="s">
        <v>33</v>
      </c>
      <c r="J15" s="8" t="s">
        <v>26</v>
      </c>
      <c r="K15" s="8" t="s">
        <v>34</v>
      </c>
      <c r="L15" s="8" t="s">
        <v>61</v>
      </c>
      <c r="M15" s="11">
        <v>81.72</v>
      </c>
      <c r="N15" s="11"/>
      <c r="O15" s="11"/>
      <c r="P15" s="11"/>
      <c r="Q15" s="11">
        <v>81.72</v>
      </c>
      <c r="R15" s="8">
        <v>3</v>
      </c>
      <c r="S15" s="8"/>
    </row>
    <row r="16" ht="33" customHeight="1" spans="1:19">
      <c r="A16" s="8">
        <v>14</v>
      </c>
      <c r="B16" s="8" t="s">
        <v>65</v>
      </c>
      <c r="C16" s="8" t="s">
        <v>31</v>
      </c>
      <c r="D16" s="8" t="s">
        <v>66</v>
      </c>
      <c r="E16" s="9" t="s">
        <v>67</v>
      </c>
      <c r="F16" s="9" t="s">
        <v>68</v>
      </c>
      <c r="G16" s="8">
        <v>202008005</v>
      </c>
      <c r="H16" s="8">
        <v>7</v>
      </c>
      <c r="I16" s="8" t="s">
        <v>25</v>
      </c>
      <c r="J16" s="8" t="s">
        <v>26</v>
      </c>
      <c r="K16" s="8" t="s">
        <v>69</v>
      </c>
      <c r="L16" s="8" t="s">
        <v>28</v>
      </c>
      <c r="M16" s="11">
        <v>84.22</v>
      </c>
      <c r="N16" s="11"/>
      <c r="O16" s="11"/>
      <c r="P16" s="11"/>
      <c r="Q16" s="11">
        <v>84.22</v>
      </c>
      <c r="R16" s="12">
        <v>1</v>
      </c>
      <c r="S16" s="13" t="s">
        <v>29</v>
      </c>
    </row>
    <row r="17" ht="33" customHeight="1" spans="1:19">
      <c r="A17" s="8">
        <v>15</v>
      </c>
      <c r="B17" s="8" t="s">
        <v>70</v>
      </c>
      <c r="C17" s="8" t="s">
        <v>31</v>
      </c>
      <c r="D17" s="8" t="s">
        <v>71</v>
      </c>
      <c r="E17" s="9" t="s">
        <v>67</v>
      </c>
      <c r="F17" s="9" t="s">
        <v>68</v>
      </c>
      <c r="G17" s="8">
        <v>202008005</v>
      </c>
      <c r="H17" s="8">
        <v>7</v>
      </c>
      <c r="I17" s="8" t="s">
        <v>25</v>
      </c>
      <c r="J17" s="8" t="s">
        <v>26</v>
      </c>
      <c r="K17" s="8" t="s">
        <v>63</v>
      </c>
      <c r="L17" s="8" t="s">
        <v>48</v>
      </c>
      <c r="M17" s="11">
        <v>84.12</v>
      </c>
      <c r="N17" s="11"/>
      <c r="O17" s="11"/>
      <c r="P17" s="11"/>
      <c r="Q17" s="11">
        <v>84.12</v>
      </c>
      <c r="R17" s="12">
        <v>2</v>
      </c>
      <c r="S17" s="13" t="s">
        <v>29</v>
      </c>
    </row>
    <row r="18" ht="33" customHeight="1" spans="1:19">
      <c r="A18" s="8">
        <v>16</v>
      </c>
      <c r="B18" s="8" t="s">
        <v>72</v>
      </c>
      <c r="C18" s="8" t="s">
        <v>31</v>
      </c>
      <c r="D18" s="8" t="s">
        <v>73</v>
      </c>
      <c r="E18" s="9" t="s">
        <v>67</v>
      </c>
      <c r="F18" s="9" t="s">
        <v>68</v>
      </c>
      <c r="G18" s="8">
        <v>202008005</v>
      </c>
      <c r="H18" s="8">
        <v>7</v>
      </c>
      <c r="I18" s="8" t="s">
        <v>25</v>
      </c>
      <c r="J18" s="8" t="s">
        <v>26</v>
      </c>
      <c r="K18" s="8" t="s">
        <v>69</v>
      </c>
      <c r="L18" s="8" t="s">
        <v>28</v>
      </c>
      <c r="M18" s="11">
        <v>83.98</v>
      </c>
      <c r="N18" s="11"/>
      <c r="O18" s="11"/>
      <c r="P18" s="11"/>
      <c r="Q18" s="11">
        <v>83.98</v>
      </c>
      <c r="R18" s="12">
        <v>3</v>
      </c>
      <c r="S18" s="13" t="s">
        <v>29</v>
      </c>
    </row>
    <row r="19" ht="33" customHeight="1" spans="1:19">
      <c r="A19" s="8">
        <v>17</v>
      </c>
      <c r="B19" s="8" t="s">
        <v>74</v>
      </c>
      <c r="C19" s="8" t="s">
        <v>21</v>
      </c>
      <c r="D19" s="8" t="s">
        <v>75</v>
      </c>
      <c r="E19" s="9" t="s">
        <v>67</v>
      </c>
      <c r="F19" s="9" t="s">
        <v>68</v>
      </c>
      <c r="G19" s="8">
        <v>202008005</v>
      </c>
      <c r="H19" s="8">
        <v>7</v>
      </c>
      <c r="I19" s="8" t="s">
        <v>25</v>
      </c>
      <c r="J19" s="8" t="s">
        <v>26</v>
      </c>
      <c r="K19" s="8" t="s">
        <v>37</v>
      </c>
      <c r="L19" s="8" t="s">
        <v>28</v>
      </c>
      <c r="M19" s="11">
        <v>83.84</v>
      </c>
      <c r="N19" s="11"/>
      <c r="O19" s="11"/>
      <c r="P19" s="11"/>
      <c r="Q19" s="11">
        <v>83.84</v>
      </c>
      <c r="R19" s="12">
        <v>4</v>
      </c>
      <c r="S19" s="13" t="s">
        <v>29</v>
      </c>
    </row>
    <row r="20" ht="33" customHeight="1" spans="1:19">
      <c r="A20" s="8">
        <v>18</v>
      </c>
      <c r="B20" s="8" t="s">
        <v>76</v>
      </c>
      <c r="C20" s="8" t="s">
        <v>31</v>
      </c>
      <c r="D20" s="8" t="s">
        <v>77</v>
      </c>
      <c r="E20" s="9" t="s">
        <v>67</v>
      </c>
      <c r="F20" s="9" t="s">
        <v>68</v>
      </c>
      <c r="G20" s="8">
        <v>202008005</v>
      </c>
      <c r="H20" s="8">
        <v>7</v>
      </c>
      <c r="I20" s="8" t="s">
        <v>25</v>
      </c>
      <c r="J20" s="8" t="s">
        <v>26</v>
      </c>
      <c r="K20" s="8" t="s">
        <v>27</v>
      </c>
      <c r="L20" s="8" t="s">
        <v>48</v>
      </c>
      <c r="M20" s="11">
        <v>83.7</v>
      </c>
      <c r="N20" s="11"/>
      <c r="O20" s="11"/>
      <c r="P20" s="11"/>
      <c r="Q20" s="11">
        <v>83.7</v>
      </c>
      <c r="R20" s="12">
        <v>5</v>
      </c>
      <c r="S20" s="13" t="s">
        <v>29</v>
      </c>
    </row>
    <row r="21" ht="33" customHeight="1" spans="1:19">
      <c r="A21" s="8">
        <v>19</v>
      </c>
      <c r="B21" s="8" t="s">
        <v>78</v>
      </c>
      <c r="C21" s="8" t="s">
        <v>31</v>
      </c>
      <c r="D21" s="8" t="s">
        <v>36</v>
      </c>
      <c r="E21" s="9" t="s">
        <v>67</v>
      </c>
      <c r="F21" s="9" t="s">
        <v>68</v>
      </c>
      <c r="G21" s="8">
        <v>202008005</v>
      </c>
      <c r="H21" s="8">
        <v>7</v>
      </c>
      <c r="I21" s="8" t="s">
        <v>25</v>
      </c>
      <c r="J21" s="8" t="s">
        <v>26</v>
      </c>
      <c r="K21" s="8" t="s">
        <v>79</v>
      </c>
      <c r="L21" s="8" t="s">
        <v>28</v>
      </c>
      <c r="M21" s="11">
        <v>83.56</v>
      </c>
      <c r="N21" s="11"/>
      <c r="O21" s="11"/>
      <c r="P21" s="11"/>
      <c r="Q21" s="11">
        <v>83.56</v>
      </c>
      <c r="R21" s="12">
        <v>6</v>
      </c>
      <c r="S21" s="13" t="s">
        <v>29</v>
      </c>
    </row>
    <row r="22" ht="33" customHeight="1" spans="1:19">
      <c r="A22" s="8">
        <v>20</v>
      </c>
      <c r="B22" s="8" t="s">
        <v>80</v>
      </c>
      <c r="C22" s="8" t="s">
        <v>31</v>
      </c>
      <c r="D22" s="8" t="s">
        <v>81</v>
      </c>
      <c r="E22" s="9" t="s">
        <v>67</v>
      </c>
      <c r="F22" s="9" t="s">
        <v>68</v>
      </c>
      <c r="G22" s="8">
        <v>202008005</v>
      </c>
      <c r="H22" s="8">
        <v>7</v>
      </c>
      <c r="I22" s="8" t="s">
        <v>25</v>
      </c>
      <c r="J22" s="8" t="s">
        <v>26</v>
      </c>
      <c r="K22" s="8" t="s">
        <v>69</v>
      </c>
      <c r="L22" s="8" t="s">
        <v>28</v>
      </c>
      <c r="M22" s="11">
        <v>83</v>
      </c>
      <c r="N22" s="11"/>
      <c r="O22" s="11"/>
      <c r="P22" s="11"/>
      <c r="Q22" s="11">
        <v>83</v>
      </c>
      <c r="R22" s="12">
        <v>7</v>
      </c>
      <c r="S22" s="13" t="s">
        <v>29</v>
      </c>
    </row>
    <row r="23" ht="33" customHeight="1" spans="1:19">
      <c r="A23" s="8">
        <v>21</v>
      </c>
      <c r="B23" s="8"/>
      <c r="C23" s="8" t="s">
        <v>31</v>
      </c>
      <c r="D23" s="8" t="s">
        <v>82</v>
      </c>
      <c r="E23" s="9" t="s">
        <v>67</v>
      </c>
      <c r="F23" s="9" t="s">
        <v>68</v>
      </c>
      <c r="G23" s="8">
        <v>202008005</v>
      </c>
      <c r="H23" s="8">
        <v>7</v>
      </c>
      <c r="I23" s="8" t="s">
        <v>25</v>
      </c>
      <c r="J23" s="8" t="s">
        <v>26</v>
      </c>
      <c r="K23" s="8" t="s">
        <v>69</v>
      </c>
      <c r="L23" s="8" t="s">
        <v>28</v>
      </c>
      <c r="M23" s="11">
        <v>82.86</v>
      </c>
      <c r="N23" s="11"/>
      <c r="O23" s="11"/>
      <c r="P23" s="11"/>
      <c r="Q23" s="11">
        <v>82.86</v>
      </c>
      <c r="R23" s="12">
        <v>8</v>
      </c>
      <c r="S23" s="8"/>
    </row>
    <row r="24" ht="33" customHeight="1" spans="1:19">
      <c r="A24" s="8">
        <v>22</v>
      </c>
      <c r="B24" s="8"/>
      <c r="C24" s="8" t="s">
        <v>31</v>
      </c>
      <c r="D24" s="8" t="s">
        <v>83</v>
      </c>
      <c r="E24" s="9" t="s">
        <v>67</v>
      </c>
      <c r="F24" s="9" t="s">
        <v>68</v>
      </c>
      <c r="G24" s="8">
        <v>202008005</v>
      </c>
      <c r="H24" s="8">
        <v>7</v>
      </c>
      <c r="I24" s="8" t="s">
        <v>25</v>
      </c>
      <c r="J24" s="8" t="s">
        <v>26</v>
      </c>
      <c r="K24" s="8" t="s">
        <v>79</v>
      </c>
      <c r="L24" s="8" t="s">
        <v>84</v>
      </c>
      <c r="M24" s="11">
        <v>82.56</v>
      </c>
      <c r="N24" s="11"/>
      <c r="O24" s="11"/>
      <c r="P24" s="11"/>
      <c r="Q24" s="11">
        <v>82.56</v>
      </c>
      <c r="R24" s="12">
        <v>9</v>
      </c>
      <c r="S24" s="8"/>
    </row>
    <row r="25" ht="33" customHeight="1" spans="1:19">
      <c r="A25" s="8">
        <v>23</v>
      </c>
      <c r="B25" s="8"/>
      <c r="C25" s="8" t="s">
        <v>31</v>
      </c>
      <c r="D25" s="8" t="s">
        <v>85</v>
      </c>
      <c r="E25" s="9" t="s">
        <v>67</v>
      </c>
      <c r="F25" s="9" t="s">
        <v>68</v>
      </c>
      <c r="G25" s="8">
        <v>202008005</v>
      </c>
      <c r="H25" s="8">
        <v>7</v>
      </c>
      <c r="I25" s="8" t="s">
        <v>25</v>
      </c>
      <c r="J25" s="8" t="s">
        <v>26</v>
      </c>
      <c r="K25" s="8" t="s">
        <v>86</v>
      </c>
      <c r="L25" s="8" t="s">
        <v>28</v>
      </c>
      <c r="M25" s="11">
        <v>80.8</v>
      </c>
      <c r="N25" s="11"/>
      <c r="O25" s="11"/>
      <c r="P25" s="11"/>
      <c r="Q25" s="11">
        <v>80.8</v>
      </c>
      <c r="R25" s="12">
        <v>10</v>
      </c>
      <c r="S25" s="8"/>
    </row>
    <row r="26" ht="33" customHeight="1" spans="1:19">
      <c r="A26" s="8">
        <v>24</v>
      </c>
      <c r="B26" s="8"/>
      <c r="C26" s="8" t="s">
        <v>31</v>
      </c>
      <c r="D26" s="8" t="s">
        <v>87</v>
      </c>
      <c r="E26" s="9" t="s">
        <v>67</v>
      </c>
      <c r="F26" s="9" t="s">
        <v>68</v>
      </c>
      <c r="G26" s="8">
        <v>202008005</v>
      </c>
      <c r="H26" s="8">
        <v>7</v>
      </c>
      <c r="I26" s="8" t="s">
        <v>25</v>
      </c>
      <c r="J26" s="8" t="s">
        <v>26</v>
      </c>
      <c r="K26" s="8" t="s">
        <v>37</v>
      </c>
      <c r="L26" s="8" t="s">
        <v>28</v>
      </c>
      <c r="M26" s="11">
        <v>79.8</v>
      </c>
      <c r="N26" s="11"/>
      <c r="O26" s="11"/>
      <c r="P26" s="11"/>
      <c r="Q26" s="11">
        <v>79.8</v>
      </c>
      <c r="R26" s="12">
        <v>11</v>
      </c>
      <c r="S26" s="8"/>
    </row>
    <row r="27" ht="33" customHeight="1" spans="1:19">
      <c r="A27" s="8">
        <v>25</v>
      </c>
      <c r="B27" s="8"/>
      <c r="C27" s="8" t="s">
        <v>31</v>
      </c>
      <c r="D27" s="8" t="s">
        <v>88</v>
      </c>
      <c r="E27" s="9" t="s">
        <v>67</v>
      </c>
      <c r="F27" s="9" t="s">
        <v>68</v>
      </c>
      <c r="G27" s="8">
        <v>202008005</v>
      </c>
      <c r="H27" s="8">
        <v>7</v>
      </c>
      <c r="I27" s="8" t="s">
        <v>33</v>
      </c>
      <c r="J27" s="8" t="s">
        <v>26</v>
      </c>
      <c r="K27" s="8" t="s">
        <v>47</v>
      </c>
      <c r="L27" s="8" t="s">
        <v>28</v>
      </c>
      <c r="M27" s="11">
        <v>79.66</v>
      </c>
      <c r="N27" s="11"/>
      <c r="O27" s="11"/>
      <c r="P27" s="11"/>
      <c r="Q27" s="11">
        <v>79.66</v>
      </c>
      <c r="R27" s="12">
        <v>12</v>
      </c>
      <c r="S27" s="8"/>
    </row>
    <row r="28" ht="33" customHeight="1" spans="1:19">
      <c r="A28" s="8">
        <v>26</v>
      </c>
      <c r="B28" s="8"/>
      <c r="C28" s="8" t="s">
        <v>31</v>
      </c>
      <c r="D28" s="8" t="s">
        <v>89</v>
      </c>
      <c r="E28" s="9" t="s">
        <v>67</v>
      </c>
      <c r="F28" s="9" t="s">
        <v>68</v>
      </c>
      <c r="G28" s="8">
        <v>202008005</v>
      </c>
      <c r="H28" s="8">
        <v>7</v>
      </c>
      <c r="I28" s="8" t="s">
        <v>25</v>
      </c>
      <c r="J28" s="8" t="s">
        <v>26</v>
      </c>
      <c r="K28" s="8" t="s">
        <v>37</v>
      </c>
      <c r="L28" s="8" t="s">
        <v>28</v>
      </c>
      <c r="M28" s="11">
        <v>79.48</v>
      </c>
      <c r="N28" s="11"/>
      <c r="O28" s="11"/>
      <c r="P28" s="11"/>
      <c r="Q28" s="11">
        <v>79.48</v>
      </c>
      <c r="R28" s="12">
        <v>13</v>
      </c>
      <c r="S28" s="8"/>
    </row>
    <row r="29" ht="33" customHeight="1" spans="1:19">
      <c r="A29" s="8">
        <v>27</v>
      </c>
      <c r="B29" s="8"/>
      <c r="C29" s="8" t="s">
        <v>31</v>
      </c>
      <c r="D29" s="8" t="s">
        <v>90</v>
      </c>
      <c r="E29" s="9" t="s">
        <v>67</v>
      </c>
      <c r="F29" s="9" t="s">
        <v>68</v>
      </c>
      <c r="G29" s="8">
        <v>202008005</v>
      </c>
      <c r="H29" s="8">
        <v>7</v>
      </c>
      <c r="I29" s="8" t="s">
        <v>25</v>
      </c>
      <c r="J29" s="8" t="s">
        <v>26</v>
      </c>
      <c r="K29" s="8" t="s">
        <v>47</v>
      </c>
      <c r="L29" s="8" t="s">
        <v>28</v>
      </c>
      <c r="M29" s="11">
        <v>79.48</v>
      </c>
      <c r="N29" s="11"/>
      <c r="O29" s="11"/>
      <c r="P29" s="11"/>
      <c r="Q29" s="11">
        <v>79.48</v>
      </c>
      <c r="R29" s="12">
        <v>13</v>
      </c>
      <c r="S29" s="8"/>
    </row>
    <row r="30" ht="33" customHeight="1" spans="1:19">
      <c r="A30" s="8">
        <v>28</v>
      </c>
      <c r="B30" s="8"/>
      <c r="C30" s="8" t="s">
        <v>31</v>
      </c>
      <c r="D30" s="8" t="s">
        <v>91</v>
      </c>
      <c r="E30" s="9" t="s">
        <v>67</v>
      </c>
      <c r="F30" s="9" t="s">
        <v>68</v>
      </c>
      <c r="G30" s="8">
        <v>202008005</v>
      </c>
      <c r="H30" s="8">
        <v>7</v>
      </c>
      <c r="I30" s="8" t="s">
        <v>25</v>
      </c>
      <c r="J30" s="8" t="s">
        <v>26</v>
      </c>
      <c r="K30" s="8" t="s">
        <v>79</v>
      </c>
      <c r="L30" s="8" t="s">
        <v>92</v>
      </c>
      <c r="M30" s="11">
        <v>78.86</v>
      </c>
      <c r="N30" s="11"/>
      <c r="O30" s="11"/>
      <c r="P30" s="11"/>
      <c r="Q30" s="11">
        <v>78.86</v>
      </c>
      <c r="R30" s="12">
        <v>15</v>
      </c>
      <c r="S30" s="8"/>
    </row>
    <row r="31" ht="33" customHeight="1" spans="1:19">
      <c r="A31" s="8">
        <v>29</v>
      </c>
      <c r="B31" s="8"/>
      <c r="C31" s="8" t="s">
        <v>31</v>
      </c>
      <c r="D31" s="8" t="s">
        <v>93</v>
      </c>
      <c r="E31" s="9" t="s">
        <v>67</v>
      </c>
      <c r="F31" s="9" t="s">
        <v>68</v>
      </c>
      <c r="G31" s="8">
        <v>202008005</v>
      </c>
      <c r="H31" s="8">
        <v>7</v>
      </c>
      <c r="I31" s="8" t="s">
        <v>25</v>
      </c>
      <c r="J31" s="8" t="s">
        <v>26</v>
      </c>
      <c r="K31" s="8" t="s">
        <v>37</v>
      </c>
      <c r="L31" s="8" t="s">
        <v>28</v>
      </c>
      <c r="M31" s="11">
        <v>78</v>
      </c>
      <c r="N31" s="11"/>
      <c r="O31" s="11"/>
      <c r="P31" s="11"/>
      <c r="Q31" s="11">
        <v>78</v>
      </c>
      <c r="R31" s="12">
        <v>16</v>
      </c>
      <c r="S31" s="8"/>
    </row>
    <row r="32" ht="33" customHeight="1" spans="1:19">
      <c r="A32" s="8">
        <v>30</v>
      </c>
      <c r="B32" s="8" t="s">
        <v>94</v>
      </c>
      <c r="C32" s="8" t="s">
        <v>31</v>
      </c>
      <c r="D32" s="8" t="s">
        <v>95</v>
      </c>
      <c r="E32" s="9" t="s">
        <v>96</v>
      </c>
      <c r="F32" s="9" t="s">
        <v>97</v>
      </c>
      <c r="G32" s="8">
        <v>202008006</v>
      </c>
      <c r="H32" s="8">
        <v>8</v>
      </c>
      <c r="I32" s="8" t="s">
        <v>25</v>
      </c>
      <c r="J32" s="8" t="s">
        <v>26</v>
      </c>
      <c r="K32" s="8" t="s">
        <v>79</v>
      </c>
      <c r="L32" s="8" t="s">
        <v>84</v>
      </c>
      <c r="M32" s="11">
        <v>85.98</v>
      </c>
      <c r="N32" s="11"/>
      <c r="O32" s="11"/>
      <c r="P32" s="11"/>
      <c r="Q32" s="11">
        <v>85.98</v>
      </c>
      <c r="R32" s="8">
        <v>1</v>
      </c>
      <c r="S32" s="13" t="s">
        <v>29</v>
      </c>
    </row>
    <row r="33" ht="33" customHeight="1" spans="1:19">
      <c r="A33" s="8">
        <v>31</v>
      </c>
      <c r="B33" s="8" t="s">
        <v>98</v>
      </c>
      <c r="C33" s="8" t="s">
        <v>31</v>
      </c>
      <c r="D33" s="8" t="s">
        <v>99</v>
      </c>
      <c r="E33" s="9" t="s">
        <v>96</v>
      </c>
      <c r="F33" s="9" t="s">
        <v>97</v>
      </c>
      <c r="G33" s="8">
        <v>202008006</v>
      </c>
      <c r="H33" s="8">
        <v>8</v>
      </c>
      <c r="I33" s="8" t="s">
        <v>25</v>
      </c>
      <c r="J33" s="8" t="s">
        <v>26</v>
      </c>
      <c r="K33" s="8" t="s">
        <v>47</v>
      </c>
      <c r="L33" s="8" t="s">
        <v>84</v>
      </c>
      <c r="M33" s="11">
        <v>83.92</v>
      </c>
      <c r="N33" s="11"/>
      <c r="O33" s="11"/>
      <c r="P33" s="11"/>
      <c r="Q33" s="11">
        <v>83.92</v>
      </c>
      <c r="R33" s="8">
        <v>2</v>
      </c>
      <c r="S33" s="13" t="s">
        <v>29</v>
      </c>
    </row>
    <row r="34" ht="33" customHeight="1" spans="1:19">
      <c r="A34" s="8">
        <v>32</v>
      </c>
      <c r="B34" s="8" t="s">
        <v>100</v>
      </c>
      <c r="C34" s="8" t="s">
        <v>31</v>
      </c>
      <c r="D34" s="8" t="s">
        <v>101</v>
      </c>
      <c r="E34" s="9" t="s">
        <v>96</v>
      </c>
      <c r="F34" s="9" t="s">
        <v>97</v>
      </c>
      <c r="G34" s="8">
        <v>202008006</v>
      </c>
      <c r="H34" s="8">
        <v>8</v>
      </c>
      <c r="I34" s="8" t="s">
        <v>25</v>
      </c>
      <c r="J34" s="8" t="s">
        <v>26</v>
      </c>
      <c r="K34" s="8" t="s">
        <v>37</v>
      </c>
      <c r="L34" s="8" t="s">
        <v>102</v>
      </c>
      <c r="M34" s="11">
        <v>83.8</v>
      </c>
      <c r="N34" s="11"/>
      <c r="O34" s="11"/>
      <c r="P34" s="11"/>
      <c r="Q34" s="11">
        <v>83.8</v>
      </c>
      <c r="R34" s="8">
        <v>3</v>
      </c>
      <c r="S34" s="13" t="s">
        <v>29</v>
      </c>
    </row>
    <row r="35" ht="33" customHeight="1" spans="1:19">
      <c r="A35" s="8">
        <v>33</v>
      </c>
      <c r="B35" s="8" t="s">
        <v>103</v>
      </c>
      <c r="C35" s="8" t="s">
        <v>31</v>
      </c>
      <c r="D35" s="8" t="s">
        <v>104</v>
      </c>
      <c r="E35" s="9" t="s">
        <v>96</v>
      </c>
      <c r="F35" s="9" t="s">
        <v>97</v>
      </c>
      <c r="G35" s="8">
        <v>202008006</v>
      </c>
      <c r="H35" s="8">
        <v>8</v>
      </c>
      <c r="I35" s="8" t="s">
        <v>33</v>
      </c>
      <c r="J35" s="8" t="s">
        <v>26</v>
      </c>
      <c r="K35" s="8" t="s">
        <v>105</v>
      </c>
      <c r="L35" s="8" t="s">
        <v>84</v>
      </c>
      <c r="M35" s="11">
        <v>83.22</v>
      </c>
      <c r="N35" s="11"/>
      <c r="O35" s="11"/>
      <c r="P35" s="11"/>
      <c r="Q35" s="11">
        <v>83.22</v>
      </c>
      <c r="R35" s="8">
        <v>4</v>
      </c>
      <c r="S35" s="13" t="s">
        <v>29</v>
      </c>
    </row>
    <row r="36" ht="33" customHeight="1" spans="1:19">
      <c r="A36" s="8">
        <v>34</v>
      </c>
      <c r="B36" s="8" t="s">
        <v>106</v>
      </c>
      <c r="C36" s="8" t="s">
        <v>31</v>
      </c>
      <c r="D36" s="8" t="s">
        <v>107</v>
      </c>
      <c r="E36" s="9" t="s">
        <v>96</v>
      </c>
      <c r="F36" s="9" t="s">
        <v>97</v>
      </c>
      <c r="G36" s="8">
        <v>202008006</v>
      </c>
      <c r="H36" s="8">
        <v>8</v>
      </c>
      <c r="I36" s="8" t="s">
        <v>25</v>
      </c>
      <c r="J36" s="8" t="s">
        <v>26</v>
      </c>
      <c r="K36" s="8" t="s">
        <v>34</v>
      </c>
      <c r="L36" s="8" t="s">
        <v>84</v>
      </c>
      <c r="M36" s="11">
        <v>83.2</v>
      </c>
      <c r="N36" s="11"/>
      <c r="O36" s="11"/>
      <c r="P36" s="11"/>
      <c r="Q36" s="11">
        <v>83.2</v>
      </c>
      <c r="R36" s="8">
        <v>5</v>
      </c>
      <c r="S36" s="13" t="s">
        <v>29</v>
      </c>
    </row>
    <row r="37" ht="33" customHeight="1" spans="1:19">
      <c r="A37" s="8">
        <v>35</v>
      </c>
      <c r="B37" s="8" t="s">
        <v>108</v>
      </c>
      <c r="C37" s="8" t="s">
        <v>31</v>
      </c>
      <c r="D37" s="8" t="s">
        <v>109</v>
      </c>
      <c r="E37" s="9" t="s">
        <v>96</v>
      </c>
      <c r="F37" s="9" t="s">
        <v>97</v>
      </c>
      <c r="G37" s="8">
        <v>202008006</v>
      </c>
      <c r="H37" s="8">
        <v>8</v>
      </c>
      <c r="I37" s="8" t="s">
        <v>33</v>
      </c>
      <c r="J37" s="8" t="s">
        <v>26</v>
      </c>
      <c r="K37" s="8" t="s">
        <v>110</v>
      </c>
      <c r="L37" s="8" t="s">
        <v>111</v>
      </c>
      <c r="M37" s="11">
        <v>82.68</v>
      </c>
      <c r="N37" s="11"/>
      <c r="O37" s="11"/>
      <c r="P37" s="11"/>
      <c r="Q37" s="11">
        <v>82.68</v>
      </c>
      <c r="R37" s="8">
        <v>6</v>
      </c>
      <c r="S37" s="13" t="s">
        <v>29</v>
      </c>
    </row>
    <row r="38" ht="33" customHeight="1" spans="1:19">
      <c r="A38" s="8">
        <v>36</v>
      </c>
      <c r="B38" s="8" t="s">
        <v>112</v>
      </c>
      <c r="C38" s="8" t="s">
        <v>31</v>
      </c>
      <c r="D38" s="8" t="s">
        <v>113</v>
      </c>
      <c r="E38" s="9" t="s">
        <v>96</v>
      </c>
      <c r="F38" s="9" t="s">
        <v>97</v>
      </c>
      <c r="G38" s="8">
        <v>202008006</v>
      </c>
      <c r="H38" s="8">
        <v>8</v>
      </c>
      <c r="I38" s="8" t="s">
        <v>25</v>
      </c>
      <c r="J38" s="8" t="s">
        <v>26</v>
      </c>
      <c r="K38" s="8" t="s">
        <v>47</v>
      </c>
      <c r="L38" s="8" t="s">
        <v>111</v>
      </c>
      <c r="M38" s="11">
        <v>81.86</v>
      </c>
      <c r="N38" s="11"/>
      <c r="O38" s="11"/>
      <c r="P38" s="11"/>
      <c r="Q38" s="11">
        <v>81.86</v>
      </c>
      <c r="R38" s="8">
        <v>7</v>
      </c>
      <c r="S38" s="13" t="s">
        <v>29</v>
      </c>
    </row>
    <row r="39" ht="33" customHeight="1" spans="1:19">
      <c r="A39" s="8">
        <v>37</v>
      </c>
      <c r="B39" s="8" t="s">
        <v>114</v>
      </c>
      <c r="C39" s="8" t="s">
        <v>31</v>
      </c>
      <c r="D39" s="8" t="s">
        <v>115</v>
      </c>
      <c r="E39" s="9" t="s">
        <v>96</v>
      </c>
      <c r="F39" s="9" t="s">
        <v>97</v>
      </c>
      <c r="G39" s="8">
        <v>202008006</v>
      </c>
      <c r="H39" s="8">
        <v>8</v>
      </c>
      <c r="I39" s="8" t="s">
        <v>25</v>
      </c>
      <c r="J39" s="8" t="s">
        <v>26</v>
      </c>
      <c r="K39" s="8" t="s">
        <v>37</v>
      </c>
      <c r="L39" s="8" t="s">
        <v>28</v>
      </c>
      <c r="M39" s="11">
        <v>81.44</v>
      </c>
      <c r="N39" s="11"/>
      <c r="O39" s="11"/>
      <c r="P39" s="11"/>
      <c r="Q39" s="11">
        <v>81.44</v>
      </c>
      <c r="R39" s="8">
        <v>8</v>
      </c>
      <c r="S39" s="13" t="s">
        <v>29</v>
      </c>
    </row>
    <row r="40" ht="33" customHeight="1" spans="1:19">
      <c r="A40" s="8">
        <v>38</v>
      </c>
      <c r="B40" s="8"/>
      <c r="C40" s="8" t="s">
        <v>21</v>
      </c>
      <c r="D40" s="8" t="s">
        <v>116</v>
      </c>
      <c r="E40" s="9" t="s">
        <v>96</v>
      </c>
      <c r="F40" s="9" t="s">
        <v>97</v>
      </c>
      <c r="G40" s="8">
        <v>202008006</v>
      </c>
      <c r="H40" s="8">
        <v>8</v>
      </c>
      <c r="I40" s="8" t="s">
        <v>25</v>
      </c>
      <c r="J40" s="8" t="s">
        <v>26</v>
      </c>
      <c r="K40" s="8" t="s">
        <v>117</v>
      </c>
      <c r="L40" s="8" t="s">
        <v>84</v>
      </c>
      <c r="M40" s="11">
        <v>81.36</v>
      </c>
      <c r="N40" s="11"/>
      <c r="O40" s="11"/>
      <c r="P40" s="11"/>
      <c r="Q40" s="11">
        <v>81.36</v>
      </c>
      <c r="R40" s="8">
        <v>9</v>
      </c>
      <c r="S40" s="8"/>
    </row>
    <row r="41" ht="33" customHeight="1" spans="1:19">
      <c r="A41" s="8">
        <v>39</v>
      </c>
      <c r="B41" s="8"/>
      <c r="C41" s="8" t="s">
        <v>31</v>
      </c>
      <c r="D41" s="8" t="s">
        <v>118</v>
      </c>
      <c r="E41" s="9" t="s">
        <v>96</v>
      </c>
      <c r="F41" s="9" t="s">
        <v>97</v>
      </c>
      <c r="G41" s="8">
        <v>202008006</v>
      </c>
      <c r="H41" s="8">
        <v>8</v>
      </c>
      <c r="I41" s="8" t="s">
        <v>33</v>
      </c>
      <c r="J41" s="8" t="s">
        <v>26</v>
      </c>
      <c r="K41" s="8" t="s">
        <v>37</v>
      </c>
      <c r="L41" s="8" t="s">
        <v>111</v>
      </c>
      <c r="M41" s="11">
        <v>81.14</v>
      </c>
      <c r="N41" s="11"/>
      <c r="O41" s="11"/>
      <c r="P41" s="11"/>
      <c r="Q41" s="11">
        <v>81.14</v>
      </c>
      <c r="R41" s="8">
        <v>10</v>
      </c>
      <c r="S41" s="8"/>
    </row>
    <row r="42" ht="33" customHeight="1" spans="1:19">
      <c r="A42" s="8">
        <v>40</v>
      </c>
      <c r="B42" s="8"/>
      <c r="C42" s="8" t="s">
        <v>31</v>
      </c>
      <c r="D42" s="8" t="s">
        <v>119</v>
      </c>
      <c r="E42" s="9" t="s">
        <v>96</v>
      </c>
      <c r="F42" s="9" t="s">
        <v>97</v>
      </c>
      <c r="G42" s="8">
        <v>202008006</v>
      </c>
      <c r="H42" s="8">
        <v>8</v>
      </c>
      <c r="I42" s="8" t="s">
        <v>25</v>
      </c>
      <c r="J42" s="8" t="s">
        <v>26</v>
      </c>
      <c r="K42" s="8" t="s">
        <v>79</v>
      </c>
      <c r="L42" s="8" t="s">
        <v>84</v>
      </c>
      <c r="M42" s="11">
        <v>80.54</v>
      </c>
      <c r="N42" s="11"/>
      <c r="O42" s="11"/>
      <c r="P42" s="11"/>
      <c r="Q42" s="11">
        <v>80.54</v>
      </c>
      <c r="R42" s="8">
        <v>11</v>
      </c>
      <c r="S42" s="8"/>
    </row>
    <row r="43" ht="33" customHeight="1" spans="1:19">
      <c r="A43" s="8">
        <v>41</v>
      </c>
      <c r="B43" s="8"/>
      <c r="C43" s="8" t="s">
        <v>31</v>
      </c>
      <c r="D43" s="8" t="s">
        <v>120</v>
      </c>
      <c r="E43" s="9" t="s">
        <v>96</v>
      </c>
      <c r="F43" s="9" t="s">
        <v>97</v>
      </c>
      <c r="G43" s="8">
        <v>202008006</v>
      </c>
      <c r="H43" s="8">
        <v>8</v>
      </c>
      <c r="I43" s="8" t="s">
        <v>25</v>
      </c>
      <c r="J43" s="8" t="s">
        <v>26</v>
      </c>
      <c r="K43" s="8" t="s">
        <v>79</v>
      </c>
      <c r="L43" s="8" t="s">
        <v>121</v>
      </c>
      <c r="M43" s="11">
        <v>80.24</v>
      </c>
      <c r="N43" s="11"/>
      <c r="O43" s="11"/>
      <c r="P43" s="11"/>
      <c r="Q43" s="11">
        <v>80.24</v>
      </c>
      <c r="R43" s="8">
        <v>12</v>
      </c>
      <c r="S43" s="8"/>
    </row>
    <row r="44" ht="33" customHeight="1" spans="1:19">
      <c r="A44" s="8">
        <v>42</v>
      </c>
      <c r="B44" s="8" t="s">
        <v>122</v>
      </c>
      <c r="C44" s="8" t="s">
        <v>31</v>
      </c>
      <c r="D44" s="8" t="s">
        <v>123</v>
      </c>
      <c r="E44" s="9" t="s">
        <v>124</v>
      </c>
      <c r="F44" s="9" t="s">
        <v>125</v>
      </c>
      <c r="G44" s="8">
        <v>202008007</v>
      </c>
      <c r="H44" s="8">
        <v>3</v>
      </c>
      <c r="I44" s="8" t="s">
        <v>25</v>
      </c>
      <c r="J44" s="8" t="s">
        <v>26</v>
      </c>
      <c r="K44" s="8" t="s">
        <v>126</v>
      </c>
      <c r="L44" s="8" t="s">
        <v>48</v>
      </c>
      <c r="M44" s="11">
        <v>86.7</v>
      </c>
      <c r="N44" s="11"/>
      <c r="O44" s="11"/>
      <c r="P44" s="11"/>
      <c r="Q44" s="11">
        <v>86.7</v>
      </c>
      <c r="R44" s="8">
        <v>1</v>
      </c>
      <c r="S44" s="13" t="s">
        <v>29</v>
      </c>
    </row>
    <row r="45" ht="33" customHeight="1" spans="1:19">
      <c r="A45" s="8">
        <v>43</v>
      </c>
      <c r="B45" s="8" t="s">
        <v>127</v>
      </c>
      <c r="C45" s="8" t="s">
        <v>31</v>
      </c>
      <c r="D45" s="8" t="s">
        <v>128</v>
      </c>
      <c r="E45" s="9" t="s">
        <v>124</v>
      </c>
      <c r="F45" s="8" t="s">
        <v>125</v>
      </c>
      <c r="G45" s="8">
        <v>202008007</v>
      </c>
      <c r="H45" s="8">
        <v>3</v>
      </c>
      <c r="I45" s="8" t="s">
        <v>25</v>
      </c>
      <c r="J45" s="8" t="s">
        <v>26</v>
      </c>
      <c r="K45" s="8" t="s">
        <v>129</v>
      </c>
      <c r="L45" s="8" t="s">
        <v>48</v>
      </c>
      <c r="M45" s="11">
        <v>84.7</v>
      </c>
      <c r="N45" s="11"/>
      <c r="O45" s="11"/>
      <c r="P45" s="11"/>
      <c r="Q45" s="11">
        <v>84.7</v>
      </c>
      <c r="R45" s="8">
        <v>2</v>
      </c>
      <c r="S45" s="13" t="s">
        <v>29</v>
      </c>
    </row>
    <row r="46" ht="33" customHeight="1" spans="1:19">
      <c r="A46" s="8">
        <v>44</v>
      </c>
      <c r="B46" s="8" t="s">
        <v>130</v>
      </c>
      <c r="C46" s="8" t="s">
        <v>31</v>
      </c>
      <c r="D46" s="8" t="s">
        <v>131</v>
      </c>
      <c r="E46" s="9" t="s">
        <v>124</v>
      </c>
      <c r="F46" s="8" t="s">
        <v>125</v>
      </c>
      <c r="G46" s="8">
        <v>202008007</v>
      </c>
      <c r="H46" s="8">
        <v>3</v>
      </c>
      <c r="I46" s="8" t="s">
        <v>25</v>
      </c>
      <c r="J46" s="8" t="s">
        <v>26</v>
      </c>
      <c r="K46" s="8" t="s">
        <v>34</v>
      </c>
      <c r="L46" s="8" t="s">
        <v>48</v>
      </c>
      <c r="M46" s="11">
        <v>84.2</v>
      </c>
      <c r="N46" s="11"/>
      <c r="O46" s="11"/>
      <c r="P46" s="11"/>
      <c r="Q46" s="11">
        <v>84.2</v>
      </c>
      <c r="R46" s="8">
        <v>3</v>
      </c>
      <c r="S46" s="13" t="s">
        <v>29</v>
      </c>
    </row>
    <row r="47" ht="33" customHeight="1" spans="1:19">
      <c r="A47" s="8">
        <v>45</v>
      </c>
      <c r="B47" s="8"/>
      <c r="C47" s="8" t="s">
        <v>31</v>
      </c>
      <c r="D47" s="8" t="s">
        <v>132</v>
      </c>
      <c r="E47" s="9" t="s">
        <v>124</v>
      </c>
      <c r="F47" s="9" t="s">
        <v>125</v>
      </c>
      <c r="G47" s="8">
        <v>202008007</v>
      </c>
      <c r="H47" s="8">
        <v>3</v>
      </c>
      <c r="I47" s="8" t="s">
        <v>33</v>
      </c>
      <c r="J47" s="8" t="s">
        <v>26</v>
      </c>
      <c r="K47" s="8" t="s">
        <v>63</v>
      </c>
      <c r="L47" s="8" t="s">
        <v>133</v>
      </c>
      <c r="M47" s="11">
        <v>83.16</v>
      </c>
      <c r="N47" s="11"/>
      <c r="O47" s="11"/>
      <c r="P47" s="11"/>
      <c r="Q47" s="11">
        <v>83.16</v>
      </c>
      <c r="R47" s="8">
        <v>4</v>
      </c>
      <c r="S47" s="8"/>
    </row>
    <row r="48" ht="33" customHeight="1" spans="1:19">
      <c r="A48" s="8">
        <v>46</v>
      </c>
      <c r="B48" s="8"/>
      <c r="C48" s="8" t="s">
        <v>31</v>
      </c>
      <c r="D48" s="8" t="s">
        <v>134</v>
      </c>
      <c r="E48" s="9" t="s">
        <v>124</v>
      </c>
      <c r="F48" s="9" t="s">
        <v>125</v>
      </c>
      <c r="G48" s="8">
        <v>202008007</v>
      </c>
      <c r="H48" s="8">
        <v>3</v>
      </c>
      <c r="I48" s="8" t="s">
        <v>33</v>
      </c>
      <c r="J48" s="8" t="s">
        <v>26</v>
      </c>
      <c r="K48" s="8" t="s">
        <v>135</v>
      </c>
      <c r="L48" s="8" t="s">
        <v>136</v>
      </c>
      <c r="M48" s="11">
        <v>82.08</v>
      </c>
      <c r="N48" s="11"/>
      <c r="O48" s="11"/>
      <c r="P48" s="11"/>
      <c r="Q48" s="11">
        <v>82.08</v>
      </c>
      <c r="R48" s="8">
        <v>5</v>
      </c>
      <c r="S48" s="8"/>
    </row>
    <row r="49" ht="33" customHeight="1" spans="1:19">
      <c r="A49" s="8">
        <v>47</v>
      </c>
      <c r="B49" s="8"/>
      <c r="C49" s="8" t="s">
        <v>31</v>
      </c>
      <c r="D49" s="8" t="s">
        <v>137</v>
      </c>
      <c r="E49" s="9" t="s">
        <v>124</v>
      </c>
      <c r="F49" s="9" t="s">
        <v>125</v>
      </c>
      <c r="G49" s="8">
        <v>202008007</v>
      </c>
      <c r="H49" s="8">
        <v>3</v>
      </c>
      <c r="I49" s="8" t="s">
        <v>25</v>
      </c>
      <c r="J49" s="8" t="s">
        <v>26</v>
      </c>
      <c r="K49" s="8" t="s">
        <v>138</v>
      </c>
      <c r="L49" s="8" t="s">
        <v>55</v>
      </c>
      <c r="M49" s="11">
        <v>81.8</v>
      </c>
      <c r="N49" s="11"/>
      <c r="O49" s="11"/>
      <c r="P49" s="11"/>
      <c r="Q49" s="11">
        <v>81.8</v>
      </c>
      <c r="R49" s="8">
        <v>6</v>
      </c>
      <c r="S49" s="8"/>
    </row>
    <row r="50" ht="33" customHeight="1" spans="1:19">
      <c r="A50" s="8">
        <v>48</v>
      </c>
      <c r="B50" s="8"/>
      <c r="C50" s="8" t="s">
        <v>31</v>
      </c>
      <c r="D50" s="8" t="s">
        <v>139</v>
      </c>
      <c r="E50" s="9" t="s">
        <v>124</v>
      </c>
      <c r="F50" s="9" t="s">
        <v>125</v>
      </c>
      <c r="G50" s="8">
        <v>202008007</v>
      </c>
      <c r="H50" s="8">
        <v>3</v>
      </c>
      <c r="I50" s="8" t="s">
        <v>25</v>
      </c>
      <c r="J50" s="8" t="s">
        <v>26</v>
      </c>
      <c r="K50" s="8" t="s">
        <v>126</v>
      </c>
      <c r="L50" s="8" t="s">
        <v>48</v>
      </c>
      <c r="M50" s="11">
        <v>81.5</v>
      </c>
      <c r="N50" s="11"/>
      <c r="O50" s="11"/>
      <c r="P50" s="11"/>
      <c r="Q50" s="11">
        <v>81.5</v>
      </c>
      <c r="R50" s="8">
        <v>7</v>
      </c>
      <c r="S50" s="8"/>
    </row>
    <row r="51" ht="33" customHeight="1" spans="1:19">
      <c r="A51" s="8">
        <v>49</v>
      </c>
      <c r="B51" s="8"/>
      <c r="C51" s="8" t="s">
        <v>31</v>
      </c>
      <c r="D51" s="8" t="s">
        <v>140</v>
      </c>
      <c r="E51" s="9" t="s">
        <v>124</v>
      </c>
      <c r="F51" s="9" t="s">
        <v>125</v>
      </c>
      <c r="G51" s="8">
        <v>202008007</v>
      </c>
      <c r="H51" s="8">
        <v>3</v>
      </c>
      <c r="I51" s="8" t="s">
        <v>33</v>
      </c>
      <c r="J51" s="8" t="s">
        <v>26</v>
      </c>
      <c r="K51" s="8" t="s">
        <v>141</v>
      </c>
      <c r="L51" s="8" t="s">
        <v>48</v>
      </c>
      <c r="M51" s="11">
        <v>80.1</v>
      </c>
      <c r="N51" s="11"/>
      <c r="O51" s="11"/>
      <c r="P51" s="11"/>
      <c r="Q51" s="11">
        <v>80.1</v>
      </c>
      <c r="R51" s="8">
        <v>8</v>
      </c>
      <c r="S51" s="8"/>
    </row>
    <row r="52" ht="33" customHeight="1" spans="1:19">
      <c r="A52" s="8">
        <v>50</v>
      </c>
      <c r="B52" s="8"/>
      <c r="C52" s="8" t="s">
        <v>21</v>
      </c>
      <c r="D52" s="8" t="s">
        <v>142</v>
      </c>
      <c r="E52" s="9" t="s">
        <v>124</v>
      </c>
      <c r="F52" s="8" t="s">
        <v>125</v>
      </c>
      <c r="G52" s="8">
        <v>202008007</v>
      </c>
      <c r="H52" s="8">
        <v>3</v>
      </c>
      <c r="I52" s="8" t="s">
        <v>25</v>
      </c>
      <c r="J52" s="8" t="s">
        <v>26</v>
      </c>
      <c r="K52" s="8" t="s">
        <v>143</v>
      </c>
      <c r="L52" s="8" t="s">
        <v>48</v>
      </c>
      <c r="M52" s="11">
        <v>79.96</v>
      </c>
      <c r="N52" s="11"/>
      <c r="O52" s="11"/>
      <c r="P52" s="11"/>
      <c r="Q52" s="11">
        <v>79.96</v>
      </c>
      <c r="R52" s="8">
        <v>9</v>
      </c>
      <c r="S52" s="8"/>
    </row>
    <row r="53" ht="33" customHeight="1" spans="1:19">
      <c r="A53" s="8">
        <v>51</v>
      </c>
      <c r="B53" s="8"/>
      <c r="C53" s="8" t="s">
        <v>31</v>
      </c>
      <c r="D53" s="8" t="s">
        <v>144</v>
      </c>
      <c r="E53" s="9" t="s">
        <v>124</v>
      </c>
      <c r="F53" s="8" t="s">
        <v>125</v>
      </c>
      <c r="G53" s="8">
        <v>202008007</v>
      </c>
      <c r="H53" s="8">
        <v>3</v>
      </c>
      <c r="I53" s="8" t="s">
        <v>33</v>
      </c>
      <c r="J53" s="8" t="s">
        <v>26</v>
      </c>
      <c r="K53" s="8" t="s">
        <v>145</v>
      </c>
      <c r="L53" s="8" t="s">
        <v>48</v>
      </c>
      <c r="M53" s="11">
        <v>79.8</v>
      </c>
      <c r="N53" s="11"/>
      <c r="O53" s="11"/>
      <c r="P53" s="11"/>
      <c r="Q53" s="11">
        <v>79.8</v>
      </c>
      <c r="R53" s="8">
        <v>10</v>
      </c>
      <c r="S53" s="8"/>
    </row>
    <row r="54" ht="33" customHeight="1" spans="1:19">
      <c r="A54" s="8">
        <v>52</v>
      </c>
      <c r="B54" s="8"/>
      <c r="C54" s="8" t="s">
        <v>31</v>
      </c>
      <c r="D54" s="8" t="s">
        <v>146</v>
      </c>
      <c r="E54" s="9" t="s">
        <v>124</v>
      </c>
      <c r="F54" s="8" t="s">
        <v>125</v>
      </c>
      <c r="G54" s="8">
        <v>202008007</v>
      </c>
      <c r="H54" s="8">
        <v>3</v>
      </c>
      <c r="I54" s="8" t="s">
        <v>25</v>
      </c>
      <c r="J54" s="8" t="s">
        <v>26</v>
      </c>
      <c r="K54" s="8" t="s">
        <v>47</v>
      </c>
      <c r="L54" s="8" t="s">
        <v>48</v>
      </c>
      <c r="M54" s="11">
        <v>78.5</v>
      </c>
      <c r="N54" s="11"/>
      <c r="O54" s="11"/>
      <c r="P54" s="11"/>
      <c r="Q54" s="11">
        <v>78.5</v>
      </c>
      <c r="R54" s="8">
        <v>11</v>
      </c>
      <c r="S54" s="8"/>
    </row>
    <row r="55" ht="33" customHeight="1" spans="1:19">
      <c r="A55" s="8">
        <v>53</v>
      </c>
      <c r="B55" s="8" t="s">
        <v>147</v>
      </c>
      <c r="C55" s="8" t="s">
        <v>31</v>
      </c>
      <c r="D55" s="8" t="s">
        <v>148</v>
      </c>
      <c r="E55" s="9" t="s">
        <v>149</v>
      </c>
      <c r="F55" s="9" t="s">
        <v>150</v>
      </c>
      <c r="G55" s="8">
        <v>202008008</v>
      </c>
      <c r="H55" s="8">
        <v>1</v>
      </c>
      <c r="I55" s="8" t="s">
        <v>33</v>
      </c>
      <c r="J55" s="8" t="s">
        <v>26</v>
      </c>
      <c r="K55" s="8" t="s">
        <v>63</v>
      </c>
      <c r="L55" s="8" t="s">
        <v>151</v>
      </c>
      <c r="M55" s="11">
        <v>77.6</v>
      </c>
      <c r="N55" s="11">
        <f t="shared" ref="N55:N63" si="0">M55*60%</f>
        <v>46.56</v>
      </c>
      <c r="O55" s="11">
        <v>79.4</v>
      </c>
      <c r="P55" s="11">
        <f t="shared" ref="P55:P63" si="1">O55*40%</f>
        <v>31.76</v>
      </c>
      <c r="Q55" s="11">
        <f t="shared" ref="Q55:Q63" si="2">N55+P55</f>
        <v>78.32</v>
      </c>
      <c r="R55" s="8">
        <v>1</v>
      </c>
      <c r="S55" s="13" t="s">
        <v>29</v>
      </c>
    </row>
    <row r="56" ht="33" customHeight="1" spans="1:19">
      <c r="A56" s="8">
        <v>54</v>
      </c>
      <c r="B56" s="8"/>
      <c r="C56" s="8" t="s">
        <v>31</v>
      </c>
      <c r="D56" s="8" t="s">
        <v>152</v>
      </c>
      <c r="E56" s="9" t="s">
        <v>149</v>
      </c>
      <c r="F56" s="9" t="s">
        <v>150</v>
      </c>
      <c r="G56" s="8">
        <v>202008008</v>
      </c>
      <c r="H56" s="8">
        <v>1</v>
      </c>
      <c r="I56" s="8" t="s">
        <v>25</v>
      </c>
      <c r="J56" s="8" t="s">
        <v>26</v>
      </c>
      <c r="K56" s="8" t="s">
        <v>79</v>
      </c>
      <c r="L56" s="8" t="s">
        <v>111</v>
      </c>
      <c r="M56" s="11">
        <v>78</v>
      </c>
      <c r="N56" s="11">
        <f t="shared" si="0"/>
        <v>46.8</v>
      </c>
      <c r="O56" s="11">
        <v>74.2</v>
      </c>
      <c r="P56" s="11">
        <f t="shared" si="1"/>
        <v>29.68</v>
      </c>
      <c r="Q56" s="11">
        <f t="shared" si="2"/>
        <v>76.48</v>
      </c>
      <c r="R56" s="8">
        <v>2</v>
      </c>
      <c r="S56" s="8"/>
    </row>
    <row r="57" ht="33" customHeight="1" spans="1:19">
      <c r="A57" s="8">
        <v>55</v>
      </c>
      <c r="B57" s="8" t="s">
        <v>153</v>
      </c>
      <c r="C57" s="8" t="s">
        <v>31</v>
      </c>
      <c r="D57" s="8" t="s">
        <v>154</v>
      </c>
      <c r="E57" s="9" t="s">
        <v>59</v>
      </c>
      <c r="F57" s="9" t="s">
        <v>155</v>
      </c>
      <c r="G57" s="8">
        <v>202008009</v>
      </c>
      <c r="H57" s="8">
        <v>1</v>
      </c>
      <c r="I57" s="8" t="s">
        <v>33</v>
      </c>
      <c r="J57" s="8" t="s">
        <v>26</v>
      </c>
      <c r="K57" s="8" t="s">
        <v>138</v>
      </c>
      <c r="L57" s="8" t="s">
        <v>156</v>
      </c>
      <c r="M57" s="11">
        <v>80.9</v>
      </c>
      <c r="N57" s="11">
        <f t="shared" si="0"/>
        <v>48.54</v>
      </c>
      <c r="O57" s="11">
        <v>79.6</v>
      </c>
      <c r="P57" s="11">
        <f t="shared" si="1"/>
        <v>31.84</v>
      </c>
      <c r="Q57" s="11">
        <f t="shared" si="2"/>
        <v>80.38</v>
      </c>
      <c r="R57" s="8">
        <v>1</v>
      </c>
      <c r="S57" s="13" t="s">
        <v>29</v>
      </c>
    </row>
    <row r="58" ht="33" customHeight="1" spans="1:19">
      <c r="A58" s="8">
        <v>56</v>
      </c>
      <c r="B58" s="8"/>
      <c r="C58" s="8" t="s">
        <v>31</v>
      </c>
      <c r="D58" s="8" t="s">
        <v>152</v>
      </c>
      <c r="E58" s="9" t="s">
        <v>59</v>
      </c>
      <c r="F58" s="9" t="s">
        <v>155</v>
      </c>
      <c r="G58" s="8">
        <v>202008009</v>
      </c>
      <c r="H58" s="8">
        <v>1</v>
      </c>
      <c r="I58" s="8" t="s">
        <v>33</v>
      </c>
      <c r="J58" s="8" t="s">
        <v>26</v>
      </c>
      <c r="K58" s="8" t="s">
        <v>157</v>
      </c>
      <c r="L58" s="8" t="s">
        <v>158</v>
      </c>
      <c r="M58" s="11">
        <v>78.8</v>
      </c>
      <c r="N58" s="11">
        <f t="shared" si="0"/>
        <v>47.28</v>
      </c>
      <c r="O58" s="11">
        <v>71</v>
      </c>
      <c r="P58" s="11">
        <f t="shared" si="1"/>
        <v>28.4</v>
      </c>
      <c r="Q58" s="11">
        <f t="shared" si="2"/>
        <v>75.68</v>
      </c>
      <c r="R58" s="8">
        <v>2</v>
      </c>
      <c r="S58" s="8"/>
    </row>
    <row r="59" ht="33" customHeight="1" spans="1:19">
      <c r="A59" s="8">
        <v>57</v>
      </c>
      <c r="B59" s="8"/>
      <c r="C59" s="8" t="s">
        <v>21</v>
      </c>
      <c r="D59" s="8" t="s">
        <v>159</v>
      </c>
      <c r="E59" s="9" t="s">
        <v>59</v>
      </c>
      <c r="F59" s="9" t="s">
        <v>155</v>
      </c>
      <c r="G59" s="8">
        <v>202008009</v>
      </c>
      <c r="H59" s="8">
        <v>1</v>
      </c>
      <c r="I59" s="8" t="s">
        <v>25</v>
      </c>
      <c r="J59" s="8" t="s">
        <v>26</v>
      </c>
      <c r="K59" s="8" t="s">
        <v>47</v>
      </c>
      <c r="L59" s="8" t="s">
        <v>160</v>
      </c>
      <c r="M59" s="11">
        <v>73.4</v>
      </c>
      <c r="N59" s="11">
        <f t="shared" si="0"/>
        <v>44.04</v>
      </c>
      <c r="O59" s="11">
        <v>71</v>
      </c>
      <c r="P59" s="11">
        <f t="shared" si="1"/>
        <v>28.4</v>
      </c>
      <c r="Q59" s="11">
        <f t="shared" si="2"/>
        <v>72.44</v>
      </c>
      <c r="R59" s="8">
        <v>3</v>
      </c>
      <c r="S59" s="8"/>
    </row>
    <row r="60" ht="33" customHeight="1" spans="1:19">
      <c r="A60" s="8">
        <v>58</v>
      </c>
      <c r="B60" s="8" t="s">
        <v>161</v>
      </c>
      <c r="C60" s="8" t="s">
        <v>21</v>
      </c>
      <c r="D60" s="8" t="s">
        <v>162</v>
      </c>
      <c r="E60" s="9" t="s">
        <v>59</v>
      </c>
      <c r="F60" s="8" t="s">
        <v>163</v>
      </c>
      <c r="G60" s="8">
        <v>202008010</v>
      </c>
      <c r="H60" s="8">
        <v>1</v>
      </c>
      <c r="I60" s="8" t="s">
        <v>33</v>
      </c>
      <c r="J60" s="8" t="s">
        <v>26</v>
      </c>
      <c r="K60" s="8" t="s">
        <v>37</v>
      </c>
      <c r="L60" s="8" t="s">
        <v>164</v>
      </c>
      <c r="M60" s="11">
        <v>80.8</v>
      </c>
      <c r="N60" s="11">
        <f t="shared" si="0"/>
        <v>48.48</v>
      </c>
      <c r="O60" s="11">
        <v>84.86</v>
      </c>
      <c r="P60" s="11">
        <f t="shared" si="1"/>
        <v>33.944</v>
      </c>
      <c r="Q60" s="11">
        <f t="shared" si="2"/>
        <v>82.424</v>
      </c>
      <c r="R60" s="8">
        <v>1</v>
      </c>
      <c r="S60" s="13" t="s">
        <v>29</v>
      </c>
    </row>
    <row r="61" ht="33" customHeight="1" spans="1:19">
      <c r="A61" s="8">
        <v>59</v>
      </c>
      <c r="B61" s="8"/>
      <c r="C61" s="8" t="s">
        <v>31</v>
      </c>
      <c r="D61" s="8" t="s">
        <v>165</v>
      </c>
      <c r="E61" s="9" t="s">
        <v>59</v>
      </c>
      <c r="F61" s="9" t="s">
        <v>163</v>
      </c>
      <c r="G61" s="8">
        <v>202008010</v>
      </c>
      <c r="H61" s="8">
        <v>1</v>
      </c>
      <c r="I61" s="8" t="s">
        <v>33</v>
      </c>
      <c r="J61" s="8" t="s">
        <v>26</v>
      </c>
      <c r="K61" s="8" t="s">
        <v>166</v>
      </c>
      <c r="L61" s="8" t="s">
        <v>164</v>
      </c>
      <c r="M61" s="11">
        <v>82</v>
      </c>
      <c r="N61" s="11">
        <f t="shared" si="0"/>
        <v>49.2</v>
      </c>
      <c r="O61" s="11">
        <v>75.1</v>
      </c>
      <c r="P61" s="11">
        <f t="shared" si="1"/>
        <v>30.04</v>
      </c>
      <c r="Q61" s="11">
        <f t="shared" si="2"/>
        <v>79.24</v>
      </c>
      <c r="R61" s="8">
        <v>2</v>
      </c>
      <c r="S61" s="8"/>
    </row>
    <row r="62" ht="33" customHeight="1" spans="1:19">
      <c r="A62" s="8">
        <v>60</v>
      </c>
      <c r="B62" s="8"/>
      <c r="C62" s="8" t="s">
        <v>21</v>
      </c>
      <c r="D62" s="8" t="s">
        <v>167</v>
      </c>
      <c r="E62" s="9" t="s">
        <v>59</v>
      </c>
      <c r="F62" s="8" t="s">
        <v>163</v>
      </c>
      <c r="G62" s="8">
        <v>202008010</v>
      </c>
      <c r="H62" s="8">
        <v>1</v>
      </c>
      <c r="I62" s="8" t="s">
        <v>25</v>
      </c>
      <c r="J62" s="8" t="s">
        <v>26</v>
      </c>
      <c r="K62" s="8" t="s">
        <v>69</v>
      </c>
      <c r="L62" s="8" t="s">
        <v>121</v>
      </c>
      <c r="M62" s="11">
        <v>76.6</v>
      </c>
      <c r="N62" s="11">
        <f t="shared" si="0"/>
        <v>45.96</v>
      </c>
      <c r="O62" s="11">
        <v>79.44</v>
      </c>
      <c r="P62" s="11">
        <f t="shared" si="1"/>
        <v>31.776</v>
      </c>
      <c r="Q62" s="11">
        <f t="shared" si="2"/>
        <v>77.736</v>
      </c>
      <c r="R62" s="8">
        <v>3</v>
      </c>
      <c r="S62" s="8"/>
    </row>
    <row r="63" ht="33" customHeight="1" spans="1:19">
      <c r="A63" s="8">
        <v>61</v>
      </c>
      <c r="B63" s="8"/>
      <c r="C63" s="8" t="s">
        <v>31</v>
      </c>
      <c r="D63" s="8" t="s">
        <v>168</v>
      </c>
      <c r="E63" s="9" t="s">
        <v>59</v>
      </c>
      <c r="F63" s="9" t="s">
        <v>163</v>
      </c>
      <c r="G63" s="8">
        <v>202008010</v>
      </c>
      <c r="H63" s="8">
        <v>1</v>
      </c>
      <c r="I63" s="8" t="s">
        <v>33</v>
      </c>
      <c r="J63" s="8" t="s">
        <v>26</v>
      </c>
      <c r="K63" s="8" t="s">
        <v>34</v>
      </c>
      <c r="L63" s="8" t="s">
        <v>169</v>
      </c>
      <c r="M63" s="11">
        <v>75.3</v>
      </c>
      <c r="N63" s="11">
        <f t="shared" si="0"/>
        <v>45.18</v>
      </c>
      <c r="O63" s="11">
        <v>80</v>
      </c>
      <c r="P63" s="11">
        <f t="shared" si="1"/>
        <v>32</v>
      </c>
      <c r="Q63" s="11">
        <f t="shared" si="2"/>
        <v>77.18</v>
      </c>
      <c r="R63" s="8">
        <v>4</v>
      </c>
      <c r="S63" s="8"/>
    </row>
    <row r="64" ht="33" customHeight="1" spans="1:19">
      <c r="A64" s="8">
        <v>62</v>
      </c>
      <c r="B64" s="8" t="s">
        <v>170</v>
      </c>
      <c r="C64" s="8" t="s">
        <v>31</v>
      </c>
      <c r="D64" s="8" t="s">
        <v>171</v>
      </c>
      <c r="E64" s="9" t="s">
        <v>172</v>
      </c>
      <c r="F64" s="9" t="s">
        <v>173</v>
      </c>
      <c r="G64" s="8">
        <v>202008011</v>
      </c>
      <c r="H64" s="8">
        <v>2</v>
      </c>
      <c r="I64" s="8" t="s">
        <v>25</v>
      </c>
      <c r="J64" s="8" t="s">
        <v>174</v>
      </c>
      <c r="K64" s="8" t="s">
        <v>175</v>
      </c>
      <c r="L64" s="8" t="s">
        <v>133</v>
      </c>
      <c r="M64" s="11">
        <v>76.02</v>
      </c>
      <c r="N64" s="11"/>
      <c r="O64" s="11"/>
      <c r="P64" s="11"/>
      <c r="Q64" s="11">
        <v>76.02</v>
      </c>
      <c r="R64" s="12">
        <v>1</v>
      </c>
      <c r="S64" s="13" t="s">
        <v>29</v>
      </c>
    </row>
    <row r="65" ht="32" customHeight="1"/>
    <row r="66" ht="32" customHeight="1"/>
  </sheetData>
  <autoFilter ref="B2:S64">
    <sortState ref="B2:S64">
      <sortCondition ref="G2"/>
    </sortState>
    <extLst/>
  </autoFilter>
  <sortState ref="B60:Q63">
    <sortCondition ref="Q60:Q63" descending="1"/>
  </sortState>
  <mergeCells count="1">
    <mergeCell ref="B1:S1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2020年考核招聘报名汇总名单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2018-03-01T03:33:00Z</dcterms:created>
  <dcterms:modified xsi:type="dcterms:W3CDTF">2020-09-05T12:46:33Z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