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40"/>
  </bookViews>
  <sheets>
    <sheet name="猇亭" sheetId="1" r:id="rId1"/>
  </sheets>
  <definedNames>
    <definedName name="_xlnm._FilterDatabase" localSheetId="0" hidden="1">猇亭!$A$1:$L$51</definedName>
  </definedNames>
  <calcPr calcId="144525"/>
</workbook>
</file>

<file path=xl/sharedStrings.xml><?xml version="1.0" encoding="utf-8"?>
<sst xmlns="http://schemas.openxmlformats.org/spreadsheetml/2006/main" count="258" uniqueCount="115">
  <si>
    <r>
      <t>附件1：</t>
    </r>
    <r>
      <rPr>
        <sz val="18"/>
        <rFont val="宋体"/>
        <charset val="134"/>
        <scheme val="minor"/>
      </rPr>
      <t xml:space="preserve">
                      2020年猇亭区公开招聘事业单位工作人员面试资格复审名单</t>
    </r>
  </si>
  <si>
    <t>准考证号</t>
  </si>
  <si>
    <t>报考部门代码</t>
  </si>
  <si>
    <t>报考部门</t>
  </si>
  <si>
    <t>职位代码</t>
  </si>
  <si>
    <t>报考职位</t>
  </si>
  <si>
    <t>职测分数</t>
  </si>
  <si>
    <t>综合分数</t>
  </si>
  <si>
    <t>两项合计总分</t>
  </si>
  <si>
    <t>折合成百分制成绩</t>
  </si>
  <si>
    <t>政策加分</t>
  </si>
  <si>
    <t>笔试成绩</t>
  </si>
  <si>
    <t>笔试成绩排名</t>
  </si>
  <si>
    <t>1142050301903</t>
  </si>
  <si>
    <t>14205011156332</t>
  </si>
  <si>
    <t>宜昌市猇亭区政策研究中心</t>
  </si>
  <si>
    <t>14205011156332001</t>
  </si>
  <si>
    <t>综合管理</t>
  </si>
  <si>
    <t>1142050304423</t>
  </si>
  <si>
    <t>1142050303029</t>
  </si>
  <si>
    <t>1142050304019</t>
  </si>
  <si>
    <t>14205011157333</t>
  </si>
  <si>
    <t>宜昌市猇亭区人才服务中心</t>
  </si>
  <si>
    <t>14205011157333003</t>
  </si>
  <si>
    <t>1142050300828</t>
  </si>
  <si>
    <t>1142050303506</t>
  </si>
  <si>
    <t>1142050306306</t>
  </si>
  <si>
    <t>14205011158334</t>
  </si>
  <si>
    <t>宜昌市猇亭区大数据中心</t>
  </si>
  <si>
    <t>14205011158334004</t>
  </si>
  <si>
    <t>1142050300802</t>
  </si>
  <si>
    <t>1142050303022</t>
  </si>
  <si>
    <t>1142050302920</t>
  </si>
  <si>
    <t>14205011159335</t>
  </si>
  <si>
    <t>宜昌市猇亭区金融办</t>
  </si>
  <si>
    <t>14205011159335005</t>
  </si>
  <si>
    <t>1142050300704</t>
  </si>
  <si>
    <t>1142050303504</t>
  </si>
  <si>
    <t>1142050305006</t>
  </si>
  <si>
    <t>1142050306305</t>
  </si>
  <si>
    <t>14205011160336</t>
  </si>
  <si>
    <t>宜昌市猇亭区招商信息中心</t>
  </si>
  <si>
    <t>14205011160336006</t>
  </si>
  <si>
    <t>招商专员</t>
  </si>
  <si>
    <t>1142050300430</t>
  </si>
  <si>
    <t>1142050301008</t>
  </si>
  <si>
    <t>1142050304922</t>
  </si>
  <si>
    <t>1142050301129</t>
  </si>
  <si>
    <t>1142050300229</t>
  </si>
  <si>
    <t>2142050500816</t>
  </si>
  <si>
    <t>14205011162338</t>
  </si>
  <si>
    <t>宜昌市猇亭区非税收入管理局</t>
  </si>
  <si>
    <t>14205011162338008</t>
  </si>
  <si>
    <t>财务会计</t>
  </si>
  <si>
    <t>2142050502428</t>
  </si>
  <si>
    <t>2142050500109</t>
  </si>
  <si>
    <t>1142050305708</t>
  </si>
  <si>
    <t>14205011163339</t>
  </si>
  <si>
    <t>宜昌市猇亭区法律援助中心</t>
  </si>
  <si>
    <t>14205011163339009</t>
  </si>
  <si>
    <t>1142050300727</t>
  </si>
  <si>
    <t>1142050302012</t>
  </si>
  <si>
    <t>1142050306109</t>
  </si>
  <si>
    <t>14205011165341</t>
  </si>
  <si>
    <t>宜昌市猇亭区节能监测中心</t>
  </si>
  <si>
    <t>14205011165341011</t>
  </si>
  <si>
    <t>1142050302901</t>
  </si>
  <si>
    <t>1142050304711</t>
  </si>
  <si>
    <t>1142050304630</t>
  </si>
  <si>
    <t>14205011166342</t>
  </si>
  <si>
    <t>宜昌市猇亭区企业服务中心</t>
  </si>
  <si>
    <t>14205011166342012</t>
  </si>
  <si>
    <t>中小企业服务中心工作人员</t>
  </si>
  <si>
    <t>1142050306129</t>
  </si>
  <si>
    <t>1142050301907</t>
  </si>
  <si>
    <t>1142050407818</t>
  </si>
  <si>
    <t>14205011167343</t>
  </si>
  <si>
    <t>宜昌市猇亭区社会经济调查队</t>
  </si>
  <si>
    <t>14205011167343013</t>
  </si>
  <si>
    <t>1142050406022</t>
  </si>
  <si>
    <t>1142050405510</t>
  </si>
  <si>
    <t>1142050407810</t>
  </si>
  <si>
    <t>14205011170346</t>
  </si>
  <si>
    <t>宜昌市猇亭区古老背街办政务服务中心</t>
  </si>
  <si>
    <t>14205011170346016</t>
  </si>
  <si>
    <t>办事员</t>
  </si>
  <si>
    <t>1142050405708</t>
  </si>
  <si>
    <t>1142050405611</t>
  </si>
  <si>
    <t>1142050404115</t>
  </si>
  <si>
    <t>14205011171347</t>
  </si>
  <si>
    <t>宜昌市猇亭区虎牙街办政务服务中心</t>
  </si>
  <si>
    <t>14205011171347017</t>
  </si>
  <si>
    <t>1142050406303</t>
  </si>
  <si>
    <t>1142050407913</t>
  </si>
  <si>
    <t>5242050900607</t>
  </si>
  <si>
    <t>14205011172348</t>
  </si>
  <si>
    <t>宜昌市第五人民医院</t>
  </si>
  <si>
    <t>14205011172348018</t>
  </si>
  <si>
    <t>急诊内科医师</t>
  </si>
  <si>
    <t>5242050901507</t>
  </si>
  <si>
    <t>5242050900724</t>
  </si>
  <si>
    <t>5242050900608</t>
  </si>
  <si>
    <t>14205011172349</t>
  </si>
  <si>
    <t>宜昌市猇亭区云池社区卫生服务中心</t>
  </si>
  <si>
    <t>14205011172349021</t>
  </si>
  <si>
    <t>医师</t>
  </si>
  <si>
    <t>5242050901001</t>
  </si>
  <si>
    <t>5242050900722</t>
  </si>
  <si>
    <t>5242050900601</t>
  </si>
  <si>
    <t>14205011172350</t>
  </si>
  <si>
    <t>宜昌市猇亭区妇幼保健计划生育服务中心</t>
  </si>
  <si>
    <t>14205011172350022</t>
  </si>
  <si>
    <t>妇产科医师</t>
  </si>
  <si>
    <t>5242050901421</t>
  </si>
  <si>
    <t>5242050900807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</si>
</sst>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3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ill="1" applyBorder="1"/>
    <xf numFmtId="17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4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0" fillId="0" borderId="0" xfId="0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selection activeCell="M16" sqref="M16"/>
    </sheetView>
  </sheetViews>
  <sheetFormatPr defaultColWidth="46.7142857142857" defaultRowHeight="12.75"/>
  <cols>
    <col min="1" max="1" width="15" style="1" customWidth="1"/>
    <col min="2" max="2" width="16.1428571428571" customWidth="1"/>
    <col min="3" max="3" width="26.7142857142857" customWidth="1"/>
    <col min="4" max="4" width="20.2857142857143" customWidth="1"/>
    <col min="5" max="5" width="11.2857142857143" customWidth="1"/>
    <col min="6" max="6" width="8" customWidth="1"/>
    <col min="7" max="7" width="9.14285714285714" customWidth="1"/>
    <col min="8" max="8" width="11.1428571428571" style="1" customWidth="1"/>
    <col min="9" max="9" width="15.5714285714286" style="3" customWidth="1"/>
    <col min="10" max="10" width="11.8571428571429" style="4" customWidth="1"/>
    <col min="11" max="11" width="11.1428571428571" style="4" customWidth="1"/>
    <col min="12" max="12" width="12.2857142857143" style="4" customWidth="1"/>
  </cols>
  <sheetData>
    <row r="1" s="1" customFormat="1" ht="6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8" t="s">
        <v>10</v>
      </c>
      <c r="K2" s="8" t="s">
        <v>11</v>
      </c>
      <c r="L2" s="8" t="s">
        <v>12</v>
      </c>
    </row>
    <row r="3" s="2" customFormat="1" ht="18" customHeight="1" spans="1:12">
      <c r="A3" s="10" t="s">
        <v>13</v>
      </c>
      <c r="B3" s="10" t="s">
        <v>14</v>
      </c>
      <c r="C3" s="11" t="s">
        <v>15</v>
      </c>
      <c r="D3" s="10" t="s">
        <v>16</v>
      </c>
      <c r="E3" s="11" t="s">
        <v>17</v>
      </c>
      <c r="F3" s="10">
        <v>79.5</v>
      </c>
      <c r="G3" s="10">
        <v>117.5</v>
      </c>
      <c r="H3" s="10">
        <v>197</v>
      </c>
      <c r="I3" s="13">
        <f t="shared" ref="I3:I42" si="0">H3/3</f>
        <v>65.6666666666667</v>
      </c>
      <c r="J3" s="14"/>
      <c r="K3" s="15">
        <f t="shared" ref="K3:K42" si="1">I3+J3</f>
        <v>65.6666666666667</v>
      </c>
      <c r="L3" s="14">
        <v>1</v>
      </c>
    </row>
    <row r="4" s="2" customFormat="1" ht="18" customHeight="1" spans="1:12">
      <c r="A4" s="10" t="s">
        <v>18</v>
      </c>
      <c r="B4" s="10" t="s">
        <v>14</v>
      </c>
      <c r="C4" s="11" t="s">
        <v>15</v>
      </c>
      <c r="D4" s="10" t="s">
        <v>16</v>
      </c>
      <c r="E4" s="11" t="s">
        <v>17</v>
      </c>
      <c r="F4" s="10">
        <v>84.5</v>
      </c>
      <c r="G4" s="10">
        <v>99.5</v>
      </c>
      <c r="H4" s="10">
        <v>184</v>
      </c>
      <c r="I4" s="13">
        <f t="shared" si="0"/>
        <v>61.3333333333333</v>
      </c>
      <c r="J4" s="14"/>
      <c r="K4" s="15">
        <f t="shared" si="1"/>
        <v>61.3333333333333</v>
      </c>
      <c r="L4" s="14">
        <v>2</v>
      </c>
    </row>
    <row r="5" s="2" customFormat="1" ht="18" customHeight="1" spans="1:12">
      <c r="A5" s="10" t="s">
        <v>19</v>
      </c>
      <c r="B5" s="10" t="s">
        <v>14</v>
      </c>
      <c r="C5" s="11" t="s">
        <v>15</v>
      </c>
      <c r="D5" s="10" t="s">
        <v>16</v>
      </c>
      <c r="E5" s="11" t="s">
        <v>17</v>
      </c>
      <c r="F5" s="10">
        <v>87.5</v>
      </c>
      <c r="G5" s="10">
        <v>87</v>
      </c>
      <c r="H5" s="10">
        <v>174.5</v>
      </c>
      <c r="I5" s="13">
        <f t="shared" si="0"/>
        <v>58.1666666666667</v>
      </c>
      <c r="J5" s="14"/>
      <c r="K5" s="15">
        <f t="shared" si="1"/>
        <v>58.1666666666667</v>
      </c>
      <c r="L5" s="14">
        <v>3</v>
      </c>
    </row>
    <row r="6" s="2" customFormat="1" ht="18" customHeight="1" spans="1:13">
      <c r="A6" s="10" t="s">
        <v>20</v>
      </c>
      <c r="B6" s="10" t="s">
        <v>21</v>
      </c>
      <c r="C6" s="11" t="s">
        <v>22</v>
      </c>
      <c r="D6" s="10" t="s">
        <v>23</v>
      </c>
      <c r="E6" s="11" t="s">
        <v>17</v>
      </c>
      <c r="F6" s="10">
        <v>94</v>
      </c>
      <c r="G6" s="10">
        <v>103</v>
      </c>
      <c r="H6" s="10">
        <v>197</v>
      </c>
      <c r="I6" s="13">
        <f t="shared" si="0"/>
        <v>65.6666666666667</v>
      </c>
      <c r="J6" s="14"/>
      <c r="K6" s="15">
        <f t="shared" si="1"/>
        <v>65.6666666666667</v>
      </c>
      <c r="L6" s="14">
        <v>1</v>
      </c>
      <c r="M6" s="16"/>
    </row>
    <row r="7" s="2" customFormat="1" ht="18" customHeight="1" spans="1:12">
      <c r="A7" s="10" t="s">
        <v>24</v>
      </c>
      <c r="B7" s="10" t="s">
        <v>21</v>
      </c>
      <c r="C7" s="11" t="s">
        <v>22</v>
      </c>
      <c r="D7" s="10" t="s">
        <v>23</v>
      </c>
      <c r="E7" s="11" t="s">
        <v>17</v>
      </c>
      <c r="F7" s="10">
        <v>81.5</v>
      </c>
      <c r="G7" s="10">
        <v>99.5</v>
      </c>
      <c r="H7" s="10">
        <v>181</v>
      </c>
      <c r="I7" s="13">
        <f t="shared" si="0"/>
        <v>60.3333333333333</v>
      </c>
      <c r="J7" s="14"/>
      <c r="K7" s="15">
        <f t="shared" si="1"/>
        <v>60.3333333333333</v>
      </c>
      <c r="L7" s="14">
        <v>2</v>
      </c>
    </row>
    <row r="8" s="2" customFormat="1" ht="18" customHeight="1" spans="1:12">
      <c r="A8" s="10" t="s">
        <v>25</v>
      </c>
      <c r="B8" s="10" t="s">
        <v>21</v>
      </c>
      <c r="C8" s="11" t="s">
        <v>22</v>
      </c>
      <c r="D8" s="10" t="s">
        <v>23</v>
      </c>
      <c r="E8" s="11" t="s">
        <v>17</v>
      </c>
      <c r="F8" s="10">
        <v>68</v>
      </c>
      <c r="G8" s="10">
        <v>99</v>
      </c>
      <c r="H8" s="10">
        <v>167</v>
      </c>
      <c r="I8" s="13">
        <f t="shared" si="0"/>
        <v>55.6666666666667</v>
      </c>
      <c r="J8" s="14"/>
      <c r="K8" s="15">
        <f t="shared" si="1"/>
        <v>55.6666666666667</v>
      </c>
      <c r="L8" s="14">
        <v>3</v>
      </c>
    </row>
    <row r="9" s="2" customFormat="1" ht="18" customHeight="1" spans="1:12">
      <c r="A9" s="10" t="s">
        <v>26</v>
      </c>
      <c r="B9" s="10" t="s">
        <v>27</v>
      </c>
      <c r="C9" s="11" t="s">
        <v>28</v>
      </c>
      <c r="D9" s="10" t="s">
        <v>29</v>
      </c>
      <c r="E9" s="11" t="s">
        <v>17</v>
      </c>
      <c r="F9" s="10">
        <v>88.5</v>
      </c>
      <c r="G9" s="10">
        <v>121</v>
      </c>
      <c r="H9" s="10">
        <v>209.5</v>
      </c>
      <c r="I9" s="13">
        <f t="shared" si="0"/>
        <v>69.8333333333333</v>
      </c>
      <c r="J9" s="14"/>
      <c r="K9" s="15">
        <f t="shared" si="1"/>
        <v>69.8333333333333</v>
      </c>
      <c r="L9" s="14">
        <v>1</v>
      </c>
    </row>
    <row r="10" s="2" customFormat="1" ht="18" customHeight="1" spans="1:12">
      <c r="A10" s="10" t="s">
        <v>30</v>
      </c>
      <c r="B10" s="10" t="s">
        <v>27</v>
      </c>
      <c r="C10" s="11" t="s">
        <v>28</v>
      </c>
      <c r="D10" s="10" t="s">
        <v>29</v>
      </c>
      <c r="E10" s="11" t="s">
        <v>17</v>
      </c>
      <c r="F10" s="10">
        <v>90.5</v>
      </c>
      <c r="G10" s="10">
        <v>110</v>
      </c>
      <c r="H10" s="10">
        <v>200.5</v>
      </c>
      <c r="I10" s="13">
        <f t="shared" si="0"/>
        <v>66.8333333333333</v>
      </c>
      <c r="J10" s="14"/>
      <c r="K10" s="15">
        <f t="shared" si="1"/>
        <v>66.8333333333333</v>
      </c>
      <c r="L10" s="14">
        <v>2</v>
      </c>
    </row>
    <row r="11" s="2" customFormat="1" ht="18" customHeight="1" spans="1:12">
      <c r="A11" s="10" t="s">
        <v>31</v>
      </c>
      <c r="B11" s="10" t="s">
        <v>27</v>
      </c>
      <c r="C11" s="11" t="s">
        <v>28</v>
      </c>
      <c r="D11" s="10" t="s">
        <v>29</v>
      </c>
      <c r="E11" s="11" t="s">
        <v>17</v>
      </c>
      <c r="F11" s="10">
        <v>93.5</v>
      </c>
      <c r="G11" s="10">
        <v>101.5</v>
      </c>
      <c r="H11" s="10">
        <v>195</v>
      </c>
      <c r="I11" s="13">
        <f t="shared" si="0"/>
        <v>65</v>
      </c>
      <c r="J11" s="14"/>
      <c r="K11" s="15">
        <f t="shared" si="1"/>
        <v>65</v>
      </c>
      <c r="L11" s="14">
        <v>3</v>
      </c>
    </row>
    <row r="12" s="2" customFormat="1" ht="18" customHeight="1" spans="1:12">
      <c r="A12" s="10" t="s">
        <v>32</v>
      </c>
      <c r="B12" s="10" t="s">
        <v>33</v>
      </c>
      <c r="C12" s="11" t="s">
        <v>34</v>
      </c>
      <c r="D12" s="10" t="s">
        <v>35</v>
      </c>
      <c r="E12" s="11" t="s">
        <v>17</v>
      </c>
      <c r="F12" s="10">
        <v>99</v>
      </c>
      <c r="G12" s="10">
        <v>98.5</v>
      </c>
      <c r="H12" s="10">
        <v>197.5</v>
      </c>
      <c r="I12" s="13">
        <f t="shared" si="0"/>
        <v>65.8333333333333</v>
      </c>
      <c r="J12" s="14"/>
      <c r="K12" s="15">
        <f t="shared" si="1"/>
        <v>65.8333333333333</v>
      </c>
      <c r="L12" s="14">
        <v>1</v>
      </c>
    </row>
    <row r="13" s="2" customFormat="1" ht="18" customHeight="1" spans="1:12">
      <c r="A13" s="10" t="s">
        <v>36</v>
      </c>
      <c r="B13" s="10" t="s">
        <v>33</v>
      </c>
      <c r="C13" s="11" t="s">
        <v>34</v>
      </c>
      <c r="D13" s="10" t="s">
        <v>35</v>
      </c>
      <c r="E13" s="11" t="s">
        <v>17</v>
      </c>
      <c r="F13" s="10">
        <v>80.5</v>
      </c>
      <c r="G13" s="10">
        <v>95.5</v>
      </c>
      <c r="H13" s="10">
        <v>176</v>
      </c>
      <c r="I13" s="13">
        <f t="shared" si="0"/>
        <v>58.6666666666667</v>
      </c>
      <c r="J13" s="14"/>
      <c r="K13" s="15">
        <f t="shared" si="1"/>
        <v>58.6666666666667</v>
      </c>
      <c r="L13" s="14">
        <v>2</v>
      </c>
    </row>
    <row r="14" s="2" customFormat="1" ht="18" customHeight="1" spans="1:12">
      <c r="A14" s="10" t="s">
        <v>37</v>
      </c>
      <c r="B14" s="10" t="s">
        <v>33</v>
      </c>
      <c r="C14" s="11" t="s">
        <v>34</v>
      </c>
      <c r="D14" s="10" t="s">
        <v>35</v>
      </c>
      <c r="E14" s="11" t="s">
        <v>17</v>
      </c>
      <c r="F14" s="10">
        <v>71.5</v>
      </c>
      <c r="G14" s="10">
        <v>103.5</v>
      </c>
      <c r="H14" s="10">
        <v>175</v>
      </c>
      <c r="I14" s="13">
        <f t="shared" si="0"/>
        <v>58.3333333333333</v>
      </c>
      <c r="J14" s="14"/>
      <c r="K14" s="15">
        <f t="shared" si="1"/>
        <v>58.3333333333333</v>
      </c>
      <c r="L14" s="14">
        <v>3</v>
      </c>
    </row>
    <row r="15" s="2" customFormat="1" ht="18" customHeight="1" spans="1:12">
      <c r="A15" s="10" t="s">
        <v>38</v>
      </c>
      <c r="B15" s="10" t="s">
        <v>33</v>
      </c>
      <c r="C15" s="11" t="s">
        <v>34</v>
      </c>
      <c r="D15" s="10" t="s">
        <v>35</v>
      </c>
      <c r="E15" s="11" t="s">
        <v>17</v>
      </c>
      <c r="F15" s="10">
        <v>85.5</v>
      </c>
      <c r="G15" s="10">
        <v>89.5</v>
      </c>
      <c r="H15" s="10">
        <v>175</v>
      </c>
      <c r="I15" s="13">
        <f t="shared" si="0"/>
        <v>58.3333333333333</v>
      </c>
      <c r="J15" s="14"/>
      <c r="K15" s="15">
        <f t="shared" si="1"/>
        <v>58.3333333333333</v>
      </c>
      <c r="L15" s="14">
        <v>3</v>
      </c>
    </row>
    <row r="16" s="2" customFormat="1" ht="18" customHeight="1" spans="1:12">
      <c r="A16" s="10" t="s">
        <v>39</v>
      </c>
      <c r="B16" s="10" t="s">
        <v>40</v>
      </c>
      <c r="C16" s="11" t="s">
        <v>41</v>
      </c>
      <c r="D16" s="10" t="s">
        <v>42</v>
      </c>
      <c r="E16" s="11" t="s">
        <v>43</v>
      </c>
      <c r="F16" s="10">
        <v>98</v>
      </c>
      <c r="G16" s="10">
        <v>107.5</v>
      </c>
      <c r="H16" s="10">
        <v>205.5</v>
      </c>
      <c r="I16" s="13">
        <f t="shared" si="0"/>
        <v>68.5</v>
      </c>
      <c r="J16" s="14"/>
      <c r="K16" s="15">
        <f t="shared" si="1"/>
        <v>68.5</v>
      </c>
      <c r="L16" s="14">
        <v>1</v>
      </c>
    </row>
    <row r="17" s="2" customFormat="1" ht="18" customHeight="1" spans="1:12">
      <c r="A17" s="10" t="s">
        <v>44</v>
      </c>
      <c r="B17" s="10" t="s">
        <v>40</v>
      </c>
      <c r="C17" s="11" t="s">
        <v>41</v>
      </c>
      <c r="D17" s="10" t="s">
        <v>42</v>
      </c>
      <c r="E17" s="11" t="s">
        <v>43</v>
      </c>
      <c r="F17" s="10">
        <v>96</v>
      </c>
      <c r="G17" s="10">
        <v>102</v>
      </c>
      <c r="H17" s="10">
        <v>198</v>
      </c>
      <c r="I17" s="13">
        <f t="shared" si="0"/>
        <v>66</v>
      </c>
      <c r="J17" s="14"/>
      <c r="K17" s="15">
        <f t="shared" si="1"/>
        <v>66</v>
      </c>
      <c r="L17" s="14">
        <v>2</v>
      </c>
    </row>
    <row r="18" s="2" customFormat="1" ht="18" customHeight="1" spans="1:12">
      <c r="A18" s="10" t="s">
        <v>45</v>
      </c>
      <c r="B18" s="10" t="s">
        <v>40</v>
      </c>
      <c r="C18" s="11" t="s">
        <v>41</v>
      </c>
      <c r="D18" s="10" t="s">
        <v>42</v>
      </c>
      <c r="E18" s="11" t="s">
        <v>43</v>
      </c>
      <c r="F18" s="10">
        <v>86</v>
      </c>
      <c r="G18" s="10">
        <v>109</v>
      </c>
      <c r="H18" s="10">
        <v>195</v>
      </c>
      <c r="I18" s="13">
        <f t="shared" si="0"/>
        <v>65</v>
      </c>
      <c r="J18" s="14"/>
      <c r="K18" s="15">
        <f t="shared" si="1"/>
        <v>65</v>
      </c>
      <c r="L18" s="14">
        <v>3</v>
      </c>
    </row>
    <row r="19" s="2" customFormat="1" ht="18" customHeight="1" spans="1:12">
      <c r="A19" s="10" t="s">
        <v>46</v>
      </c>
      <c r="B19" s="10" t="s">
        <v>40</v>
      </c>
      <c r="C19" s="11" t="s">
        <v>41</v>
      </c>
      <c r="D19" s="10" t="s">
        <v>42</v>
      </c>
      <c r="E19" s="11" t="s">
        <v>43</v>
      </c>
      <c r="F19" s="10">
        <v>91</v>
      </c>
      <c r="G19" s="10">
        <v>102.5</v>
      </c>
      <c r="H19" s="10">
        <v>193.5</v>
      </c>
      <c r="I19" s="13">
        <f t="shared" si="0"/>
        <v>64.5</v>
      </c>
      <c r="J19" s="14"/>
      <c r="K19" s="15">
        <f t="shared" si="1"/>
        <v>64.5</v>
      </c>
      <c r="L19" s="14">
        <v>4</v>
      </c>
    </row>
    <row r="20" s="2" customFormat="1" ht="18" customHeight="1" spans="1:12">
      <c r="A20" s="10" t="s">
        <v>47</v>
      </c>
      <c r="B20" s="10" t="s">
        <v>40</v>
      </c>
      <c r="C20" s="11" t="s">
        <v>41</v>
      </c>
      <c r="D20" s="10" t="s">
        <v>42</v>
      </c>
      <c r="E20" s="11" t="s">
        <v>43</v>
      </c>
      <c r="F20" s="10">
        <v>89.5</v>
      </c>
      <c r="G20" s="10">
        <v>101.5</v>
      </c>
      <c r="H20" s="10">
        <v>191</v>
      </c>
      <c r="I20" s="13">
        <f t="shared" si="0"/>
        <v>63.6666666666667</v>
      </c>
      <c r="J20" s="14"/>
      <c r="K20" s="15">
        <f t="shared" si="1"/>
        <v>63.6666666666667</v>
      </c>
      <c r="L20" s="14">
        <v>5</v>
      </c>
    </row>
    <row r="21" s="2" customFormat="1" ht="18" customHeight="1" spans="1:12">
      <c r="A21" s="10" t="s">
        <v>48</v>
      </c>
      <c r="B21" s="10" t="s">
        <v>40</v>
      </c>
      <c r="C21" s="11" t="s">
        <v>41</v>
      </c>
      <c r="D21" s="10" t="s">
        <v>42</v>
      </c>
      <c r="E21" s="11" t="s">
        <v>43</v>
      </c>
      <c r="F21" s="10">
        <v>87.5</v>
      </c>
      <c r="G21" s="10">
        <v>94.5</v>
      </c>
      <c r="H21" s="10">
        <v>182</v>
      </c>
      <c r="I21" s="13">
        <f t="shared" si="0"/>
        <v>60.6666666666667</v>
      </c>
      <c r="J21" s="14"/>
      <c r="K21" s="15">
        <f t="shared" si="1"/>
        <v>60.6666666666667</v>
      </c>
      <c r="L21" s="14">
        <v>6</v>
      </c>
    </row>
    <row r="22" s="2" customFormat="1" ht="18" customHeight="1" spans="1:12">
      <c r="A22" s="10" t="s">
        <v>49</v>
      </c>
      <c r="B22" s="10" t="s">
        <v>50</v>
      </c>
      <c r="C22" s="11" t="s">
        <v>51</v>
      </c>
      <c r="D22" s="10" t="s">
        <v>52</v>
      </c>
      <c r="E22" s="11" t="s">
        <v>53</v>
      </c>
      <c r="F22" s="10">
        <v>108.5</v>
      </c>
      <c r="G22" s="10">
        <v>107.5</v>
      </c>
      <c r="H22" s="10">
        <v>216</v>
      </c>
      <c r="I22" s="13">
        <f t="shared" si="0"/>
        <v>72</v>
      </c>
      <c r="J22" s="14"/>
      <c r="K22" s="15">
        <f t="shared" si="1"/>
        <v>72</v>
      </c>
      <c r="L22" s="14">
        <v>1</v>
      </c>
    </row>
    <row r="23" s="2" customFormat="1" ht="18" customHeight="1" spans="1:12">
      <c r="A23" s="10" t="s">
        <v>54</v>
      </c>
      <c r="B23" s="10" t="s">
        <v>50</v>
      </c>
      <c r="C23" s="11" t="s">
        <v>51</v>
      </c>
      <c r="D23" s="10" t="s">
        <v>52</v>
      </c>
      <c r="E23" s="11" t="s">
        <v>53</v>
      </c>
      <c r="F23" s="10">
        <v>92</v>
      </c>
      <c r="G23" s="10">
        <v>114.5</v>
      </c>
      <c r="H23" s="10">
        <v>206.5</v>
      </c>
      <c r="I23" s="13">
        <f t="shared" si="0"/>
        <v>68.8333333333333</v>
      </c>
      <c r="J23" s="14"/>
      <c r="K23" s="15">
        <f t="shared" si="1"/>
        <v>68.8333333333333</v>
      </c>
      <c r="L23" s="14">
        <v>2</v>
      </c>
    </row>
    <row r="24" s="2" customFormat="1" ht="18" customHeight="1" spans="1:12">
      <c r="A24" s="10" t="s">
        <v>55</v>
      </c>
      <c r="B24" s="10" t="s">
        <v>50</v>
      </c>
      <c r="C24" s="11" t="s">
        <v>51</v>
      </c>
      <c r="D24" s="10" t="s">
        <v>52</v>
      </c>
      <c r="E24" s="11" t="s">
        <v>53</v>
      </c>
      <c r="F24" s="10">
        <v>101</v>
      </c>
      <c r="G24" s="10">
        <v>100</v>
      </c>
      <c r="H24" s="10">
        <v>201</v>
      </c>
      <c r="I24" s="13">
        <f t="shared" si="0"/>
        <v>67</v>
      </c>
      <c r="J24" s="14"/>
      <c r="K24" s="15">
        <f t="shared" si="1"/>
        <v>67</v>
      </c>
      <c r="L24" s="14">
        <v>3</v>
      </c>
    </row>
    <row r="25" s="2" customFormat="1" ht="18" customHeight="1" spans="1:12">
      <c r="A25" s="10" t="s">
        <v>56</v>
      </c>
      <c r="B25" s="10" t="s">
        <v>57</v>
      </c>
      <c r="C25" s="11" t="s">
        <v>58</v>
      </c>
      <c r="D25" s="10" t="s">
        <v>59</v>
      </c>
      <c r="E25" s="11" t="s">
        <v>17</v>
      </c>
      <c r="F25" s="10">
        <v>92.5</v>
      </c>
      <c r="G25" s="10">
        <v>97.5</v>
      </c>
      <c r="H25" s="10">
        <v>190</v>
      </c>
      <c r="I25" s="13">
        <f t="shared" si="0"/>
        <v>63.3333333333333</v>
      </c>
      <c r="J25" s="14"/>
      <c r="K25" s="15">
        <f t="shared" si="1"/>
        <v>63.3333333333333</v>
      </c>
      <c r="L25" s="14">
        <v>1</v>
      </c>
    </row>
    <row r="26" s="2" customFormat="1" ht="18" customHeight="1" spans="1:12">
      <c r="A26" s="10" t="s">
        <v>60</v>
      </c>
      <c r="B26" s="10" t="s">
        <v>57</v>
      </c>
      <c r="C26" s="11" t="s">
        <v>58</v>
      </c>
      <c r="D26" s="10" t="s">
        <v>59</v>
      </c>
      <c r="E26" s="11" t="s">
        <v>17</v>
      </c>
      <c r="F26" s="10">
        <v>87</v>
      </c>
      <c r="G26" s="10">
        <v>85.5</v>
      </c>
      <c r="H26" s="10">
        <v>172.5</v>
      </c>
      <c r="I26" s="13">
        <f t="shared" si="0"/>
        <v>57.5</v>
      </c>
      <c r="J26" s="14"/>
      <c r="K26" s="15">
        <f t="shared" si="1"/>
        <v>57.5</v>
      </c>
      <c r="L26" s="14">
        <v>2</v>
      </c>
    </row>
    <row r="27" s="2" customFormat="1" ht="18" customHeight="1" spans="1:12">
      <c r="A27" s="10" t="s">
        <v>61</v>
      </c>
      <c r="B27" s="10" t="s">
        <v>57</v>
      </c>
      <c r="C27" s="11" t="s">
        <v>58</v>
      </c>
      <c r="D27" s="10" t="s">
        <v>59</v>
      </c>
      <c r="E27" s="11" t="s">
        <v>17</v>
      </c>
      <c r="F27" s="10">
        <v>74</v>
      </c>
      <c r="G27" s="10">
        <v>87</v>
      </c>
      <c r="H27" s="10">
        <v>161</v>
      </c>
      <c r="I27" s="13">
        <f t="shared" si="0"/>
        <v>53.6666666666667</v>
      </c>
      <c r="J27" s="14"/>
      <c r="K27" s="15">
        <f t="shared" si="1"/>
        <v>53.6666666666667</v>
      </c>
      <c r="L27" s="14">
        <v>3</v>
      </c>
    </row>
    <row r="28" s="2" customFormat="1" ht="18" customHeight="1" spans="1:12">
      <c r="A28" s="10" t="s">
        <v>62</v>
      </c>
      <c r="B28" s="10" t="s">
        <v>63</v>
      </c>
      <c r="C28" s="11" t="s">
        <v>64</v>
      </c>
      <c r="D28" s="10" t="s">
        <v>65</v>
      </c>
      <c r="E28" s="11" t="s">
        <v>17</v>
      </c>
      <c r="F28" s="10">
        <v>85.5</v>
      </c>
      <c r="G28" s="10">
        <v>95.5</v>
      </c>
      <c r="H28" s="10">
        <v>181</v>
      </c>
      <c r="I28" s="13">
        <f t="shared" si="0"/>
        <v>60.3333333333333</v>
      </c>
      <c r="J28" s="14"/>
      <c r="K28" s="15">
        <f t="shared" si="1"/>
        <v>60.3333333333333</v>
      </c>
      <c r="L28" s="14">
        <v>1</v>
      </c>
    </row>
    <row r="29" s="2" customFormat="1" ht="18" customHeight="1" spans="1:12">
      <c r="A29" s="10" t="s">
        <v>66</v>
      </c>
      <c r="B29" s="10" t="s">
        <v>63</v>
      </c>
      <c r="C29" s="11" t="s">
        <v>64</v>
      </c>
      <c r="D29" s="10" t="s">
        <v>65</v>
      </c>
      <c r="E29" s="11" t="s">
        <v>17</v>
      </c>
      <c r="F29" s="10">
        <v>83</v>
      </c>
      <c r="G29" s="10">
        <v>93</v>
      </c>
      <c r="H29" s="10">
        <v>176</v>
      </c>
      <c r="I29" s="13">
        <f t="shared" si="0"/>
        <v>58.6666666666667</v>
      </c>
      <c r="J29" s="14"/>
      <c r="K29" s="15">
        <f t="shared" si="1"/>
        <v>58.6666666666667</v>
      </c>
      <c r="L29" s="14">
        <v>2</v>
      </c>
    </row>
    <row r="30" s="2" customFormat="1" ht="18" customHeight="1" spans="1:12">
      <c r="A30" s="10" t="s">
        <v>67</v>
      </c>
      <c r="B30" s="10" t="s">
        <v>63</v>
      </c>
      <c r="C30" s="11" t="s">
        <v>64</v>
      </c>
      <c r="D30" s="10" t="s">
        <v>65</v>
      </c>
      <c r="E30" s="11" t="s">
        <v>17</v>
      </c>
      <c r="F30" s="10">
        <v>77</v>
      </c>
      <c r="G30" s="10">
        <v>92</v>
      </c>
      <c r="H30" s="10">
        <v>169</v>
      </c>
      <c r="I30" s="13">
        <f t="shared" si="0"/>
        <v>56.3333333333333</v>
      </c>
      <c r="J30" s="14"/>
      <c r="K30" s="15">
        <f t="shared" si="1"/>
        <v>56.3333333333333</v>
      </c>
      <c r="L30" s="14">
        <v>3</v>
      </c>
    </row>
    <row r="31" s="2" customFormat="1" ht="18" customHeight="1" spans="1:12">
      <c r="A31" s="10" t="s">
        <v>68</v>
      </c>
      <c r="B31" s="10" t="s">
        <v>69</v>
      </c>
      <c r="C31" s="11" t="s">
        <v>70</v>
      </c>
      <c r="D31" s="10" t="s">
        <v>71</v>
      </c>
      <c r="E31" s="11" t="s">
        <v>72</v>
      </c>
      <c r="F31" s="10">
        <v>96</v>
      </c>
      <c r="G31" s="10">
        <v>112</v>
      </c>
      <c r="H31" s="10">
        <v>208</v>
      </c>
      <c r="I31" s="13">
        <f t="shared" si="0"/>
        <v>69.3333333333333</v>
      </c>
      <c r="J31" s="14"/>
      <c r="K31" s="15">
        <f t="shared" si="1"/>
        <v>69.3333333333333</v>
      </c>
      <c r="L31" s="14">
        <v>1</v>
      </c>
    </row>
    <row r="32" s="2" customFormat="1" ht="18" customHeight="1" spans="1:12">
      <c r="A32" s="10" t="s">
        <v>73</v>
      </c>
      <c r="B32" s="10" t="s">
        <v>69</v>
      </c>
      <c r="C32" s="11" t="s">
        <v>70</v>
      </c>
      <c r="D32" s="10" t="s">
        <v>71</v>
      </c>
      <c r="E32" s="11" t="s">
        <v>72</v>
      </c>
      <c r="F32" s="10">
        <v>100</v>
      </c>
      <c r="G32" s="10">
        <v>96</v>
      </c>
      <c r="H32" s="10">
        <v>196</v>
      </c>
      <c r="I32" s="13">
        <f t="shared" si="0"/>
        <v>65.3333333333333</v>
      </c>
      <c r="J32" s="14"/>
      <c r="K32" s="15">
        <f t="shared" si="1"/>
        <v>65.3333333333333</v>
      </c>
      <c r="L32" s="14">
        <v>2</v>
      </c>
    </row>
    <row r="33" s="2" customFormat="1" ht="18" customHeight="1" spans="1:12">
      <c r="A33" s="10" t="s">
        <v>74</v>
      </c>
      <c r="B33" s="10" t="s">
        <v>69</v>
      </c>
      <c r="C33" s="11" t="s">
        <v>70</v>
      </c>
      <c r="D33" s="10" t="s">
        <v>71</v>
      </c>
      <c r="E33" s="11" t="s">
        <v>72</v>
      </c>
      <c r="F33" s="10">
        <v>85.5</v>
      </c>
      <c r="G33" s="10">
        <v>109</v>
      </c>
      <c r="H33" s="10">
        <v>194.5</v>
      </c>
      <c r="I33" s="13">
        <f t="shared" si="0"/>
        <v>64.8333333333333</v>
      </c>
      <c r="J33" s="14"/>
      <c r="K33" s="15">
        <f t="shared" si="1"/>
        <v>64.8333333333333</v>
      </c>
      <c r="L33" s="14">
        <v>3</v>
      </c>
    </row>
    <row r="34" s="2" customFormat="1" ht="18" customHeight="1" spans="1:12">
      <c r="A34" s="10" t="s">
        <v>75</v>
      </c>
      <c r="B34" s="10" t="s">
        <v>76</v>
      </c>
      <c r="C34" s="11" t="s">
        <v>77</v>
      </c>
      <c r="D34" s="10" t="s">
        <v>78</v>
      </c>
      <c r="E34" s="11" t="s">
        <v>17</v>
      </c>
      <c r="F34" s="10">
        <v>81</v>
      </c>
      <c r="G34" s="10">
        <v>102</v>
      </c>
      <c r="H34" s="10">
        <v>183</v>
      </c>
      <c r="I34" s="13">
        <f t="shared" si="0"/>
        <v>61</v>
      </c>
      <c r="J34" s="14"/>
      <c r="K34" s="15">
        <f t="shared" si="1"/>
        <v>61</v>
      </c>
      <c r="L34" s="14">
        <v>1</v>
      </c>
    </row>
    <row r="35" s="2" customFormat="1" ht="18" customHeight="1" spans="1:12">
      <c r="A35" s="10" t="s">
        <v>79</v>
      </c>
      <c r="B35" s="10" t="s">
        <v>76</v>
      </c>
      <c r="C35" s="11" t="s">
        <v>77</v>
      </c>
      <c r="D35" s="10" t="s">
        <v>78</v>
      </c>
      <c r="E35" s="11" t="s">
        <v>17</v>
      </c>
      <c r="F35" s="10">
        <v>88.5</v>
      </c>
      <c r="G35" s="10">
        <v>90</v>
      </c>
      <c r="H35" s="10">
        <v>178.5</v>
      </c>
      <c r="I35" s="13">
        <f t="shared" si="0"/>
        <v>59.5</v>
      </c>
      <c r="J35" s="14"/>
      <c r="K35" s="15">
        <f t="shared" si="1"/>
        <v>59.5</v>
      </c>
      <c r="L35" s="14">
        <v>2</v>
      </c>
    </row>
    <row r="36" s="2" customFormat="1" ht="18" customHeight="1" spans="1:12">
      <c r="A36" s="10" t="s">
        <v>80</v>
      </c>
      <c r="B36" s="10" t="s">
        <v>76</v>
      </c>
      <c r="C36" s="11" t="s">
        <v>77</v>
      </c>
      <c r="D36" s="10" t="s">
        <v>78</v>
      </c>
      <c r="E36" s="11" t="s">
        <v>17</v>
      </c>
      <c r="F36" s="10">
        <v>73</v>
      </c>
      <c r="G36" s="10">
        <v>98.5</v>
      </c>
      <c r="H36" s="10">
        <v>171.5</v>
      </c>
      <c r="I36" s="13">
        <f t="shared" si="0"/>
        <v>57.1666666666667</v>
      </c>
      <c r="J36" s="14"/>
      <c r="K36" s="15">
        <f t="shared" si="1"/>
        <v>57.1666666666667</v>
      </c>
      <c r="L36" s="14">
        <v>3</v>
      </c>
    </row>
    <row r="37" s="2" customFormat="1" ht="18" customHeight="1" spans="1:12">
      <c r="A37" s="10" t="s">
        <v>81</v>
      </c>
      <c r="B37" s="10" t="s">
        <v>82</v>
      </c>
      <c r="C37" s="11" t="s">
        <v>83</v>
      </c>
      <c r="D37" s="10" t="s">
        <v>84</v>
      </c>
      <c r="E37" s="11" t="s">
        <v>85</v>
      </c>
      <c r="F37" s="10">
        <v>75.5</v>
      </c>
      <c r="G37" s="10">
        <v>85.5</v>
      </c>
      <c r="H37" s="10">
        <v>161</v>
      </c>
      <c r="I37" s="13">
        <f t="shared" si="0"/>
        <v>53.6666666666667</v>
      </c>
      <c r="J37" s="14"/>
      <c r="K37" s="15">
        <f t="shared" si="1"/>
        <v>53.6666666666667</v>
      </c>
      <c r="L37" s="14">
        <v>1</v>
      </c>
    </row>
    <row r="38" s="2" customFormat="1" ht="18" customHeight="1" spans="1:12">
      <c r="A38" s="10" t="s">
        <v>86</v>
      </c>
      <c r="B38" s="10" t="s">
        <v>82</v>
      </c>
      <c r="C38" s="11" t="s">
        <v>83</v>
      </c>
      <c r="D38" s="10" t="s">
        <v>84</v>
      </c>
      <c r="E38" s="11" t="s">
        <v>85</v>
      </c>
      <c r="F38" s="10">
        <v>74.5</v>
      </c>
      <c r="G38" s="10">
        <v>65.5</v>
      </c>
      <c r="H38" s="10">
        <v>140</v>
      </c>
      <c r="I38" s="13">
        <f t="shared" si="0"/>
        <v>46.6666666666667</v>
      </c>
      <c r="J38" s="14"/>
      <c r="K38" s="15">
        <f t="shared" si="1"/>
        <v>46.6666666666667</v>
      </c>
      <c r="L38" s="14">
        <v>2</v>
      </c>
    </row>
    <row r="39" s="2" customFormat="1" ht="18" customHeight="1" spans="1:12">
      <c r="A39" s="10" t="s">
        <v>87</v>
      </c>
      <c r="B39" s="10" t="s">
        <v>82</v>
      </c>
      <c r="C39" s="11" t="s">
        <v>83</v>
      </c>
      <c r="D39" s="10" t="s">
        <v>84</v>
      </c>
      <c r="E39" s="11" t="s">
        <v>85</v>
      </c>
      <c r="F39" s="10">
        <v>51</v>
      </c>
      <c r="G39" s="10">
        <v>77</v>
      </c>
      <c r="H39" s="10">
        <v>128</v>
      </c>
      <c r="I39" s="13">
        <f t="shared" si="0"/>
        <v>42.6666666666667</v>
      </c>
      <c r="J39" s="14"/>
      <c r="K39" s="15">
        <f t="shared" si="1"/>
        <v>42.6666666666667</v>
      </c>
      <c r="L39" s="14">
        <v>3</v>
      </c>
    </row>
    <row r="40" s="2" customFormat="1" ht="18" customHeight="1" spans="1:12">
      <c r="A40" s="10" t="s">
        <v>88</v>
      </c>
      <c r="B40" s="10" t="s">
        <v>89</v>
      </c>
      <c r="C40" s="11" t="s">
        <v>90</v>
      </c>
      <c r="D40" s="10" t="s">
        <v>91</v>
      </c>
      <c r="E40" s="11" t="s">
        <v>85</v>
      </c>
      <c r="F40" s="10">
        <v>89.5</v>
      </c>
      <c r="G40" s="10">
        <v>96</v>
      </c>
      <c r="H40" s="10">
        <v>185.5</v>
      </c>
      <c r="I40" s="13">
        <f t="shared" si="0"/>
        <v>61.8333333333333</v>
      </c>
      <c r="J40" s="14"/>
      <c r="K40" s="15">
        <f t="shared" si="1"/>
        <v>61.8333333333333</v>
      </c>
      <c r="L40" s="14">
        <v>1</v>
      </c>
    </row>
    <row r="41" s="2" customFormat="1" ht="18" customHeight="1" spans="1:12">
      <c r="A41" s="10" t="s">
        <v>92</v>
      </c>
      <c r="B41" s="10" t="s">
        <v>89</v>
      </c>
      <c r="C41" s="11" t="s">
        <v>90</v>
      </c>
      <c r="D41" s="10" t="s">
        <v>91</v>
      </c>
      <c r="E41" s="11" t="s">
        <v>85</v>
      </c>
      <c r="F41" s="10">
        <v>77</v>
      </c>
      <c r="G41" s="10">
        <v>98.5</v>
      </c>
      <c r="H41" s="10">
        <v>175.5</v>
      </c>
      <c r="I41" s="13">
        <f t="shared" si="0"/>
        <v>58.5</v>
      </c>
      <c r="J41" s="14"/>
      <c r="K41" s="15">
        <f t="shared" si="1"/>
        <v>58.5</v>
      </c>
      <c r="L41" s="14">
        <v>2</v>
      </c>
    </row>
    <row r="42" s="2" customFormat="1" ht="18" customHeight="1" spans="1:12">
      <c r="A42" s="10" t="s">
        <v>93</v>
      </c>
      <c r="B42" s="10" t="s">
        <v>89</v>
      </c>
      <c r="C42" s="11" t="s">
        <v>90</v>
      </c>
      <c r="D42" s="10" t="s">
        <v>91</v>
      </c>
      <c r="E42" s="11" t="s">
        <v>85</v>
      </c>
      <c r="F42" s="10">
        <v>83</v>
      </c>
      <c r="G42" s="10">
        <v>92.5</v>
      </c>
      <c r="H42" s="10">
        <v>175.5</v>
      </c>
      <c r="I42" s="13">
        <f t="shared" si="0"/>
        <v>58.5</v>
      </c>
      <c r="J42" s="14"/>
      <c r="K42" s="15">
        <f t="shared" si="1"/>
        <v>58.5</v>
      </c>
      <c r="L42" s="14">
        <v>2</v>
      </c>
    </row>
    <row r="43" s="2" customFormat="1" ht="18" customHeight="1" spans="1:12">
      <c r="A43" s="10" t="s">
        <v>94</v>
      </c>
      <c r="B43" s="10" t="s">
        <v>95</v>
      </c>
      <c r="C43" s="11" t="s">
        <v>96</v>
      </c>
      <c r="D43" s="10" t="s">
        <v>97</v>
      </c>
      <c r="E43" s="11" t="s">
        <v>98</v>
      </c>
      <c r="F43" s="10">
        <v>69.5</v>
      </c>
      <c r="G43" s="10">
        <v>90.45</v>
      </c>
      <c r="H43" s="10">
        <v>159.95</v>
      </c>
      <c r="I43" s="13">
        <f t="shared" ref="I43:I64" si="2">H43/3</f>
        <v>53.3166666666667</v>
      </c>
      <c r="J43" s="14"/>
      <c r="K43" s="15">
        <f t="shared" ref="K43:K64" si="3">I43+J43</f>
        <v>53.3166666666667</v>
      </c>
      <c r="L43" s="14">
        <v>1</v>
      </c>
    </row>
    <row r="44" s="2" customFormat="1" ht="18" customHeight="1" spans="1:12">
      <c r="A44" s="10" t="s">
        <v>99</v>
      </c>
      <c r="B44" s="10" t="s">
        <v>95</v>
      </c>
      <c r="C44" s="11" t="s">
        <v>96</v>
      </c>
      <c r="D44" s="10" t="s">
        <v>97</v>
      </c>
      <c r="E44" s="11" t="s">
        <v>98</v>
      </c>
      <c r="F44" s="10">
        <v>75</v>
      </c>
      <c r="G44" s="10">
        <v>69.3</v>
      </c>
      <c r="H44" s="10">
        <v>144.3</v>
      </c>
      <c r="I44" s="13">
        <f t="shared" si="2"/>
        <v>48.1</v>
      </c>
      <c r="J44" s="14"/>
      <c r="K44" s="15">
        <f t="shared" si="3"/>
        <v>48.1</v>
      </c>
      <c r="L44" s="14">
        <v>2</v>
      </c>
    </row>
    <row r="45" s="2" customFormat="1" ht="18" customHeight="1" spans="1:12">
      <c r="A45" s="10" t="s">
        <v>100</v>
      </c>
      <c r="B45" s="10" t="s">
        <v>95</v>
      </c>
      <c r="C45" s="11" t="s">
        <v>96</v>
      </c>
      <c r="D45" s="10" t="s">
        <v>97</v>
      </c>
      <c r="E45" s="11" t="s">
        <v>98</v>
      </c>
      <c r="F45" s="10">
        <v>62.5</v>
      </c>
      <c r="G45" s="10">
        <v>67.55</v>
      </c>
      <c r="H45" s="10">
        <v>130.05</v>
      </c>
      <c r="I45" s="13">
        <f t="shared" si="2"/>
        <v>43.35</v>
      </c>
      <c r="J45" s="14"/>
      <c r="K45" s="15">
        <f t="shared" si="3"/>
        <v>43.35</v>
      </c>
      <c r="L45" s="14">
        <v>3</v>
      </c>
    </row>
    <row r="46" s="2" customFormat="1" ht="18" customHeight="1" spans="1:12">
      <c r="A46" s="10" t="s">
        <v>101</v>
      </c>
      <c r="B46" s="10" t="s">
        <v>102</v>
      </c>
      <c r="C46" s="11" t="s">
        <v>103</v>
      </c>
      <c r="D46" s="10" t="s">
        <v>104</v>
      </c>
      <c r="E46" s="11" t="s">
        <v>105</v>
      </c>
      <c r="F46" s="10">
        <v>94.5</v>
      </c>
      <c r="G46" s="10">
        <v>75.25</v>
      </c>
      <c r="H46" s="10">
        <v>169.75</v>
      </c>
      <c r="I46" s="13">
        <f t="shared" si="2"/>
        <v>56.5833333333333</v>
      </c>
      <c r="J46" s="14"/>
      <c r="K46" s="15">
        <f t="shared" si="3"/>
        <v>56.5833333333333</v>
      </c>
      <c r="L46" s="14">
        <v>1</v>
      </c>
    </row>
    <row r="47" s="2" customFormat="1" ht="18" customHeight="1" spans="1:12">
      <c r="A47" s="10" t="s">
        <v>106</v>
      </c>
      <c r="B47" s="10" t="s">
        <v>102</v>
      </c>
      <c r="C47" s="11" t="s">
        <v>103</v>
      </c>
      <c r="D47" s="10" t="s">
        <v>104</v>
      </c>
      <c r="E47" s="11" t="s">
        <v>105</v>
      </c>
      <c r="F47" s="10">
        <v>71</v>
      </c>
      <c r="G47" s="10">
        <v>89.5</v>
      </c>
      <c r="H47" s="10">
        <v>160.5</v>
      </c>
      <c r="I47" s="13">
        <f t="shared" si="2"/>
        <v>53.5</v>
      </c>
      <c r="J47" s="14"/>
      <c r="K47" s="15">
        <f t="shared" si="3"/>
        <v>53.5</v>
      </c>
      <c r="L47" s="14">
        <v>2</v>
      </c>
    </row>
    <row r="48" s="2" customFormat="1" ht="18" customHeight="1" spans="1:12">
      <c r="A48" s="10" t="s">
        <v>107</v>
      </c>
      <c r="B48" s="10" t="s">
        <v>102</v>
      </c>
      <c r="C48" s="11" t="s">
        <v>103</v>
      </c>
      <c r="D48" s="10" t="s">
        <v>104</v>
      </c>
      <c r="E48" s="11" t="s">
        <v>105</v>
      </c>
      <c r="F48" s="10">
        <v>76.5</v>
      </c>
      <c r="G48" s="10">
        <v>83.55</v>
      </c>
      <c r="H48" s="10">
        <v>160.05</v>
      </c>
      <c r="I48" s="13">
        <f t="shared" si="2"/>
        <v>53.35</v>
      </c>
      <c r="J48" s="14"/>
      <c r="K48" s="15">
        <f t="shared" si="3"/>
        <v>53.35</v>
      </c>
      <c r="L48" s="14">
        <v>3</v>
      </c>
    </row>
    <row r="49" s="2" customFormat="1" ht="18" customHeight="1" spans="1:12">
      <c r="A49" s="10" t="s">
        <v>108</v>
      </c>
      <c r="B49" s="10" t="s">
        <v>109</v>
      </c>
      <c r="C49" s="11" t="s">
        <v>110</v>
      </c>
      <c r="D49" s="10" t="s">
        <v>111</v>
      </c>
      <c r="E49" s="11" t="s">
        <v>112</v>
      </c>
      <c r="F49" s="10">
        <v>98.5</v>
      </c>
      <c r="G49" s="10">
        <v>96.4</v>
      </c>
      <c r="H49" s="10">
        <v>194.9</v>
      </c>
      <c r="I49" s="13">
        <f t="shared" si="2"/>
        <v>64.9666666666667</v>
      </c>
      <c r="J49" s="14"/>
      <c r="K49" s="15">
        <f t="shared" si="3"/>
        <v>64.9666666666667</v>
      </c>
      <c r="L49" s="14">
        <v>1</v>
      </c>
    </row>
    <row r="50" s="2" customFormat="1" ht="18" customHeight="1" spans="1:12">
      <c r="A50" s="10" t="s">
        <v>113</v>
      </c>
      <c r="B50" s="10" t="s">
        <v>109</v>
      </c>
      <c r="C50" s="11" t="s">
        <v>110</v>
      </c>
      <c r="D50" s="10" t="s">
        <v>111</v>
      </c>
      <c r="E50" s="11" t="s">
        <v>112</v>
      </c>
      <c r="F50" s="10">
        <v>81</v>
      </c>
      <c r="G50" s="10">
        <v>78.35</v>
      </c>
      <c r="H50" s="10">
        <v>159.35</v>
      </c>
      <c r="I50" s="13">
        <f t="shared" si="2"/>
        <v>53.1166666666667</v>
      </c>
      <c r="J50" s="14"/>
      <c r="K50" s="15">
        <f t="shared" si="3"/>
        <v>53.1166666666667</v>
      </c>
      <c r="L50" s="14">
        <v>2</v>
      </c>
    </row>
    <row r="51" s="2" customFormat="1" ht="18" customHeight="1" spans="1:12">
      <c r="A51" s="10" t="s">
        <v>114</v>
      </c>
      <c r="B51" s="10" t="s">
        <v>109</v>
      </c>
      <c r="C51" s="11" t="s">
        <v>110</v>
      </c>
      <c r="D51" s="10" t="s">
        <v>111</v>
      </c>
      <c r="E51" s="11" t="s">
        <v>112</v>
      </c>
      <c r="F51" s="10">
        <v>74.5</v>
      </c>
      <c r="G51" s="10">
        <v>76.2</v>
      </c>
      <c r="H51" s="10">
        <v>150.7</v>
      </c>
      <c r="I51" s="13">
        <f t="shared" si="2"/>
        <v>50.2333333333333</v>
      </c>
      <c r="J51" s="14"/>
      <c r="K51" s="15">
        <f t="shared" si="3"/>
        <v>50.2333333333333</v>
      </c>
      <c r="L51" s="14">
        <v>3</v>
      </c>
    </row>
  </sheetData>
  <sheetProtection formatCells="0" formatColumns="0" formatRows="0" insertColumns="0" insertHyperlinks="0" deleteColumns="0" deleteRows="0" sort="0" autoFilter="0" pivotTables="0"/>
  <autoFilter ref="A1:L51">
    <extLst/>
  </autoFilter>
  <mergeCells count="1">
    <mergeCell ref="A1:L1"/>
  </mergeCells>
  <pageMargins left="0.0388888888888889" right="0.0388888888888889" top="0.0784722222222222" bottom="0.0784722222222222" header="0.314583333333333" footer="0.314583333333333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猇亭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bravegirl1420597477</cp:lastModifiedBy>
  <dcterms:created xsi:type="dcterms:W3CDTF">2020-08-27T04:57:00Z</dcterms:created>
  <cp:lastPrinted>2020-08-27T03:22:00Z</cp:lastPrinted>
  <dcterms:modified xsi:type="dcterms:W3CDTF">2020-09-04T06:52:22Z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