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5"/>
  </bookViews>
  <sheets>
    <sheet name="1" sheetId="2" r:id="rId1"/>
  </sheets>
  <definedNames>
    <definedName name="_xlnm.Print_Titles" localSheetId="0">'1'!$2:$3</definedName>
    <definedName name="_xlnm._FilterDatabase" localSheetId="0" hidden="1">'1'!$3:$50</definedName>
  </definedNames>
  <calcPr calcId="144525"/>
</workbook>
</file>

<file path=xl/sharedStrings.xml><?xml version="1.0" encoding="utf-8"?>
<sst xmlns="http://schemas.openxmlformats.org/spreadsheetml/2006/main" count="237" uniqueCount="101">
  <si>
    <t>附件1：</t>
  </si>
  <si>
    <t>2020年聊城高新区事业单位（教育类）公开招聘进入体检范围人选名单</t>
  </si>
  <si>
    <t>序号</t>
  </si>
  <si>
    <t>笔试准考证号
（报名序号）</t>
  </si>
  <si>
    <t>招聘单位</t>
  </si>
  <si>
    <t>岗位名称</t>
  </si>
  <si>
    <t>笔试成绩</t>
  </si>
  <si>
    <t>面试成绩</t>
  </si>
  <si>
    <t>总成绩</t>
  </si>
  <si>
    <t>备注</t>
  </si>
  <si>
    <t>试讲</t>
  </si>
  <si>
    <t>命题测试</t>
  </si>
  <si>
    <t>自选项目</t>
  </si>
  <si>
    <t>小计</t>
  </si>
  <si>
    <t>实验小学</t>
  </si>
  <si>
    <t>小学语文教师1</t>
  </si>
  <si>
    <t>小学语文教师2</t>
  </si>
  <si>
    <t>天津路小学</t>
  </si>
  <si>
    <t>小学语文教师3</t>
  </si>
  <si>
    <t>小学语文教师4</t>
  </si>
  <si>
    <t>深圳路小学</t>
  </si>
  <si>
    <t>小学语文教师5</t>
  </si>
  <si>
    <t>小学语文教师6</t>
  </si>
  <si>
    <t>小学语文教师7</t>
  </si>
  <si>
    <t>顾官屯镇中心小学</t>
  </si>
  <si>
    <t>小学语文教师8</t>
  </si>
  <si>
    <t>小学语文教师9</t>
  </si>
  <si>
    <t>小学语文教师10</t>
  </si>
  <si>
    <t>韩集镇中心小学</t>
  </si>
  <si>
    <t>小学语文教师11</t>
  </si>
  <si>
    <t>小学语文教师12</t>
  </si>
  <si>
    <t>小学英语教师1</t>
  </si>
  <si>
    <t>小学英语教师3</t>
  </si>
  <si>
    <t>小学英语教师4</t>
  </si>
  <si>
    <t>小学美术教师1</t>
  </si>
  <si>
    <t>小学美术教师2</t>
  </si>
  <si>
    <t>小学美术教师3</t>
  </si>
  <si>
    <t>20200111203</t>
  </si>
  <si>
    <t>小学道德与法治教师1</t>
  </si>
  <si>
    <t>20200111229</t>
  </si>
  <si>
    <t>小学道德与法治教师2</t>
  </si>
  <si>
    <t>20200111310</t>
  </si>
  <si>
    <t>小学道德与法治教师3</t>
  </si>
  <si>
    <t>20200111322</t>
  </si>
  <si>
    <t>小学道德与法治教师4</t>
  </si>
  <si>
    <t>小学体育教师1</t>
  </si>
  <si>
    <t>小学体育教师2</t>
  </si>
  <si>
    <t>小学体育教师3</t>
  </si>
  <si>
    <t>小学体育教师4</t>
  </si>
  <si>
    <t>小学体育教师5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</si>
  <si>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</si>
  <si>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</si>
  <si>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</si>
  <si>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</si>
  <si>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</si>
  <si>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</si>
  <si>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小学数学教师7</t>
  </si>
  <si>
    <t>小学科学教师1</t>
  </si>
  <si>
    <t>小学信息技术教师</t>
  </si>
  <si>
    <t>小学音乐教师1</t>
  </si>
  <si>
    <t>小学音乐教师2</t>
  </si>
  <si>
    <t>小学音乐教师3</t>
  </si>
  <si>
    <t>小学音乐教师4</t>
  </si>
  <si>
    <t>小学音乐教师5</t>
  </si>
  <si>
    <t>顾官屯镇中心幼儿园</t>
  </si>
  <si>
    <t>幼儿教师1</t>
  </si>
  <si>
    <t>幼儿教师2</t>
  </si>
  <si>
    <t>韩集镇中心幼儿园</t>
  </si>
  <si>
    <t>幼儿教师5</t>
  </si>
  <si>
    <t>幼儿教师6</t>
  </si>
  <si>
    <t>许营镇中心幼儿园</t>
  </si>
  <si>
    <t>幼儿教师8</t>
  </si>
  <si>
    <t>幼儿教师9</t>
  </si>
  <si>
    <t>实验幼儿园</t>
  </si>
  <si>
    <t>幼儿教师11</t>
  </si>
  <si>
    <t>天津路幼儿园</t>
  </si>
  <si>
    <t>幼儿教师12</t>
  </si>
  <si>
    <t>幼儿教师10</t>
  </si>
  <si>
    <t>幼儿教师3</t>
  </si>
  <si>
    <t>幼儿教师4</t>
  </si>
  <si>
    <t>幼儿教师7</t>
  </si>
  <si>
    <t>幼儿教师13</t>
  </si>
  <si>
    <t>深圳路幼儿园</t>
  </si>
  <si>
    <t>幼儿教师15</t>
  </si>
  <si>
    <t>幼儿教师14</t>
  </si>
  <si>
    <t>06916</t>
  </si>
  <si>
    <t>小学语文教师13</t>
  </si>
  <si>
    <t>05527</t>
  </si>
  <si>
    <t>06297</t>
  </si>
  <si>
    <t>小学语文教师14</t>
  </si>
  <si>
    <t>05435</t>
  </si>
  <si>
    <t>小学语文教师15</t>
  </si>
  <si>
    <t>02130</t>
  </si>
  <si>
    <t>00139</t>
  </si>
  <si>
    <t>小学数学教师8</t>
  </si>
  <si>
    <t>06206</t>
  </si>
  <si>
    <t>小学数学教师9</t>
  </si>
  <si>
    <t>03216</t>
  </si>
  <si>
    <t>小学英语教师5</t>
  </si>
  <si>
    <t>05345</t>
  </si>
  <si>
    <t>小学科学教师2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</si>
</sst>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9"/>
  <sheetViews>
    <sheetView tabSelected="1" workbookViewId="0">
      <pane ySplit="4" topLeftCell="A38" activePane="bottomLeft" state="frozen"/>
      <selection/>
      <selection pane="bottomLeft" activeCell="A2" sqref="A2:K2"/>
    </sheetView>
  </sheetViews>
  <sheetFormatPr defaultColWidth="9" defaultRowHeight="13.5"/>
  <cols>
    <col min="1" max="1" width="6.21666666666667" style="2" customWidth="1"/>
    <col min="2" max="2" width="18.25" style="2" customWidth="1"/>
    <col min="3" max="3" width="21.75" style="3" customWidth="1"/>
    <col min="4" max="4" width="19.875" style="3" customWidth="1"/>
    <col min="5" max="8" width="10.2166666666667" style="4" customWidth="1"/>
    <col min="9" max="9" width="8.55833333333333" style="4" customWidth="1"/>
    <col min="10" max="10" width="7.375" style="4" customWidth="1"/>
    <col min="11" max="11" width="5.125" style="2" customWidth="1"/>
    <col min="12" max="12" width="18.4416666666667" style="1" customWidth="1"/>
    <col min="13" max="13" width="19.6666666666667" style="1" customWidth="1"/>
    <col min="14" max="14" width="20.4416666666667" style="1" customWidth="1"/>
    <col min="15" max="16375" width="9" style="1"/>
    <col min="16376" max="16384" width="9" style="5"/>
  </cols>
  <sheetData>
    <row r="1" spans="1:1">
      <c r="A1" s="2" t="s">
        <v>0</v>
      </c>
    </row>
    <row r="2" s="1" customFormat="1" ht="42" customHeight="1" spans="1:11">
      <c r="A2" s="6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</row>
    <row r="3" s="1" customFormat="1" ht="19.95" customHeight="1" spans="1:1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1" t="s">
        <v>7</v>
      </c>
      <c r="G3" s="11"/>
      <c r="H3" s="11"/>
      <c r="I3" s="11"/>
      <c r="J3" s="10" t="s">
        <v>8</v>
      </c>
      <c r="K3" s="8" t="s">
        <v>9</v>
      </c>
    </row>
    <row r="4" s="1" customFormat="1" ht="19.95" customHeight="1" spans="1:11">
      <c r="A4" s="12"/>
      <c r="B4" s="12"/>
      <c r="C4" s="12"/>
      <c r="D4" s="12"/>
      <c r="E4" s="13"/>
      <c r="F4" s="11" t="s">
        <v>10</v>
      </c>
      <c r="G4" s="11" t="s">
        <v>11</v>
      </c>
      <c r="H4" s="11" t="s">
        <v>12</v>
      </c>
      <c r="I4" s="11" t="s">
        <v>13</v>
      </c>
      <c r="J4" s="13"/>
      <c r="K4" s="12"/>
    </row>
    <row r="5" s="1" customFormat="1" ht="20" customHeight="1" spans="1:11">
      <c r="A5" s="14">
        <v>1</v>
      </c>
      <c r="B5" s="15">
        <v>20200101013</v>
      </c>
      <c r="C5" s="16" t="s">
        <v>14</v>
      </c>
      <c r="D5" s="16" t="s">
        <v>15</v>
      </c>
      <c r="E5" s="17">
        <v>81.6</v>
      </c>
      <c r="F5" s="17">
        <v>82.57</v>
      </c>
      <c r="G5" s="17"/>
      <c r="H5" s="17"/>
      <c r="I5" s="17">
        <f t="shared" ref="I5:I43" si="0">F5+G5+H5</f>
        <v>82.57</v>
      </c>
      <c r="J5" s="17">
        <f t="shared" ref="J5:J43" si="1">E5*0.4+I5*0.6</f>
        <v>82.182</v>
      </c>
      <c r="K5" s="14"/>
    </row>
    <row r="6" s="1" customFormat="1" ht="20" customHeight="1" spans="1:11">
      <c r="A6" s="14">
        <v>2</v>
      </c>
      <c r="B6" s="15">
        <v>20200101720</v>
      </c>
      <c r="C6" s="16" t="s">
        <v>14</v>
      </c>
      <c r="D6" s="16" t="s">
        <v>16</v>
      </c>
      <c r="E6" s="17">
        <v>79.5</v>
      </c>
      <c r="F6" s="17">
        <v>85.71</v>
      </c>
      <c r="G6" s="17"/>
      <c r="H6" s="17"/>
      <c r="I6" s="17">
        <f t="shared" si="0"/>
        <v>85.71</v>
      </c>
      <c r="J6" s="17">
        <f t="shared" si="1"/>
        <v>83.226</v>
      </c>
      <c r="K6" s="14"/>
    </row>
    <row r="7" s="1" customFormat="1" ht="20" customHeight="1" spans="1:11">
      <c r="A7" s="14">
        <v>3</v>
      </c>
      <c r="B7" s="15">
        <v>20200102311</v>
      </c>
      <c r="C7" s="16" t="s">
        <v>17</v>
      </c>
      <c r="D7" s="16" t="s">
        <v>18</v>
      </c>
      <c r="E7" s="17">
        <v>85.4</v>
      </c>
      <c r="F7" s="17">
        <v>76.71</v>
      </c>
      <c r="G7" s="17"/>
      <c r="H7" s="17"/>
      <c r="I7" s="17">
        <f t="shared" si="0"/>
        <v>76.71</v>
      </c>
      <c r="J7" s="17">
        <f t="shared" si="1"/>
        <v>80.186</v>
      </c>
      <c r="K7" s="14"/>
    </row>
    <row r="8" s="1" customFormat="1" ht="20" customHeight="1" spans="1:11">
      <c r="A8" s="14">
        <v>4</v>
      </c>
      <c r="B8" s="15">
        <v>20200102114</v>
      </c>
      <c r="C8" s="16" t="s">
        <v>17</v>
      </c>
      <c r="D8" s="16" t="s">
        <v>18</v>
      </c>
      <c r="E8" s="17">
        <v>73.3</v>
      </c>
      <c r="F8" s="17">
        <v>80.29</v>
      </c>
      <c r="G8" s="17"/>
      <c r="H8" s="17"/>
      <c r="I8" s="17">
        <f t="shared" si="0"/>
        <v>80.29</v>
      </c>
      <c r="J8" s="17">
        <f t="shared" si="1"/>
        <v>77.494</v>
      </c>
      <c r="K8" s="14"/>
    </row>
    <row r="9" s="1" customFormat="1" ht="20" customHeight="1" spans="1:11">
      <c r="A9" s="14">
        <v>5</v>
      </c>
      <c r="B9" s="15">
        <v>20200102816</v>
      </c>
      <c r="C9" s="16" t="s">
        <v>17</v>
      </c>
      <c r="D9" s="16" t="s">
        <v>19</v>
      </c>
      <c r="E9" s="17">
        <v>78.3</v>
      </c>
      <c r="F9" s="17">
        <v>87.11</v>
      </c>
      <c r="G9" s="17"/>
      <c r="H9" s="17"/>
      <c r="I9" s="17">
        <f t="shared" si="0"/>
        <v>87.11</v>
      </c>
      <c r="J9" s="17">
        <f t="shared" si="1"/>
        <v>83.586</v>
      </c>
      <c r="K9" s="14"/>
    </row>
    <row r="10" s="1" customFormat="1" ht="20" customHeight="1" spans="1:11">
      <c r="A10" s="14">
        <v>6</v>
      </c>
      <c r="B10" s="15">
        <v>20200103117</v>
      </c>
      <c r="C10" s="16" t="s">
        <v>20</v>
      </c>
      <c r="D10" s="16" t="s">
        <v>21</v>
      </c>
      <c r="E10" s="17">
        <v>78</v>
      </c>
      <c r="F10" s="17">
        <v>83.86</v>
      </c>
      <c r="G10" s="17"/>
      <c r="H10" s="17"/>
      <c r="I10" s="17">
        <f t="shared" si="0"/>
        <v>83.86</v>
      </c>
      <c r="J10" s="17">
        <f t="shared" si="1"/>
        <v>81.516</v>
      </c>
      <c r="K10" s="14"/>
    </row>
    <row r="11" s="1" customFormat="1" ht="20" customHeight="1" spans="1:11">
      <c r="A11" s="14">
        <v>7</v>
      </c>
      <c r="B11" s="15">
        <v>20200102928</v>
      </c>
      <c r="C11" s="16" t="s">
        <v>20</v>
      </c>
      <c r="D11" s="16" t="s">
        <v>21</v>
      </c>
      <c r="E11" s="17">
        <v>76.7</v>
      </c>
      <c r="F11" s="17">
        <v>84</v>
      </c>
      <c r="G11" s="17"/>
      <c r="H11" s="17"/>
      <c r="I11" s="17">
        <f t="shared" si="0"/>
        <v>84</v>
      </c>
      <c r="J11" s="17">
        <f t="shared" si="1"/>
        <v>81.08</v>
      </c>
      <c r="K11" s="14"/>
    </row>
    <row r="12" s="1" customFormat="1" ht="20" customHeight="1" spans="1:11">
      <c r="A12" s="14">
        <v>8</v>
      </c>
      <c r="B12" s="15">
        <v>20200103916</v>
      </c>
      <c r="C12" s="16" t="s">
        <v>20</v>
      </c>
      <c r="D12" s="16" t="s">
        <v>22</v>
      </c>
      <c r="E12" s="17">
        <v>79.1</v>
      </c>
      <c r="F12" s="17">
        <v>82.14</v>
      </c>
      <c r="G12" s="17"/>
      <c r="H12" s="17"/>
      <c r="I12" s="17">
        <f t="shared" si="0"/>
        <v>82.14</v>
      </c>
      <c r="J12" s="17">
        <f t="shared" si="1"/>
        <v>80.924</v>
      </c>
      <c r="K12" s="14"/>
    </row>
    <row r="13" s="1" customFormat="1" ht="20" customHeight="1" spans="1:11">
      <c r="A13" s="14">
        <v>9</v>
      </c>
      <c r="B13" s="15">
        <v>20200103715</v>
      </c>
      <c r="C13" s="16" t="s">
        <v>20</v>
      </c>
      <c r="D13" s="16" t="s">
        <v>22</v>
      </c>
      <c r="E13" s="17">
        <v>86</v>
      </c>
      <c r="F13" s="17">
        <v>77.43</v>
      </c>
      <c r="G13" s="17"/>
      <c r="H13" s="17"/>
      <c r="I13" s="17">
        <f t="shared" si="0"/>
        <v>77.43</v>
      </c>
      <c r="J13" s="17">
        <f t="shared" si="1"/>
        <v>80.858</v>
      </c>
      <c r="K13" s="14"/>
    </row>
    <row r="14" s="1" customFormat="1" ht="20" customHeight="1" spans="1:11">
      <c r="A14" s="14">
        <v>10</v>
      </c>
      <c r="B14" s="15">
        <v>20200104214</v>
      </c>
      <c r="C14" s="16" t="s">
        <v>20</v>
      </c>
      <c r="D14" s="16" t="s">
        <v>23</v>
      </c>
      <c r="E14" s="17">
        <v>80.4</v>
      </c>
      <c r="F14" s="17">
        <v>85</v>
      </c>
      <c r="G14" s="17"/>
      <c r="H14" s="17"/>
      <c r="I14" s="17">
        <f t="shared" si="0"/>
        <v>85</v>
      </c>
      <c r="J14" s="17">
        <f t="shared" si="1"/>
        <v>83.16</v>
      </c>
      <c r="K14" s="14"/>
    </row>
    <row r="15" s="1" customFormat="1" ht="20" customHeight="1" spans="1:11">
      <c r="A15" s="14">
        <v>11</v>
      </c>
      <c r="B15" s="15">
        <v>20200104327</v>
      </c>
      <c r="C15" s="16" t="s">
        <v>24</v>
      </c>
      <c r="D15" s="16" t="s">
        <v>25</v>
      </c>
      <c r="E15" s="17">
        <v>78.7</v>
      </c>
      <c r="F15" s="17">
        <v>83.43</v>
      </c>
      <c r="G15" s="17"/>
      <c r="H15" s="17"/>
      <c r="I15" s="17">
        <f t="shared" si="0"/>
        <v>83.43</v>
      </c>
      <c r="J15" s="17">
        <f t="shared" si="1"/>
        <v>81.538</v>
      </c>
      <c r="K15" s="14"/>
    </row>
    <row r="16" s="1" customFormat="1" ht="20" customHeight="1" spans="1:11">
      <c r="A16" s="14">
        <v>12</v>
      </c>
      <c r="B16" s="15">
        <v>20200104302</v>
      </c>
      <c r="C16" s="16" t="s">
        <v>24</v>
      </c>
      <c r="D16" s="16" t="s">
        <v>25</v>
      </c>
      <c r="E16" s="17">
        <v>81.2</v>
      </c>
      <c r="F16" s="17">
        <v>79.14</v>
      </c>
      <c r="G16" s="17"/>
      <c r="H16" s="17"/>
      <c r="I16" s="17">
        <f t="shared" si="0"/>
        <v>79.14</v>
      </c>
      <c r="J16" s="17">
        <f t="shared" si="1"/>
        <v>79.964</v>
      </c>
      <c r="K16" s="14"/>
    </row>
    <row r="17" s="1" customFormat="1" ht="20" customHeight="1" spans="1:11">
      <c r="A17" s="14">
        <v>13</v>
      </c>
      <c r="B17" s="15">
        <v>20200104326</v>
      </c>
      <c r="C17" s="16" t="s">
        <v>24</v>
      </c>
      <c r="D17" s="16" t="s">
        <v>25</v>
      </c>
      <c r="E17" s="17">
        <v>74.8</v>
      </c>
      <c r="F17" s="17">
        <v>82.86</v>
      </c>
      <c r="G17" s="17"/>
      <c r="H17" s="17"/>
      <c r="I17" s="17">
        <f t="shared" si="0"/>
        <v>82.86</v>
      </c>
      <c r="J17" s="17">
        <f t="shared" si="1"/>
        <v>79.636</v>
      </c>
      <c r="K17" s="14"/>
    </row>
    <row r="18" s="1" customFormat="1" ht="20" customHeight="1" spans="1:11">
      <c r="A18" s="14">
        <v>14</v>
      </c>
      <c r="B18" s="15">
        <v>20200105019</v>
      </c>
      <c r="C18" s="16" t="s">
        <v>24</v>
      </c>
      <c r="D18" s="16" t="s">
        <v>26</v>
      </c>
      <c r="E18" s="17">
        <v>76.7</v>
      </c>
      <c r="F18" s="17">
        <v>83.14</v>
      </c>
      <c r="G18" s="17"/>
      <c r="H18" s="17"/>
      <c r="I18" s="17">
        <f t="shared" si="0"/>
        <v>83.14</v>
      </c>
      <c r="J18" s="17">
        <f t="shared" si="1"/>
        <v>80.564</v>
      </c>
      <c r="K18" s="14"/>
    </row>
    <row r="19" s="1" customFormat="1" ht="20" customHeight="1" spans="1:11">
      <c r="A19" s="14">
        <v>15</v>
      </c>
      <c r="B19" s="15">
        <v>20200105107</v>
      </c>
      <c r="C19" s="16" t="s">
        <v>24</v>
      </c>
      <c r="D19" s="16" t="s">
        <v>27</v>
      </c>
      <c r="E19" s="17">
        <v>76.6</v>
      </c>
      <c r="F19" s="17">
        <v>83.29</v>
      </c>
      <c r="G19" s="17"/>
      <c r="H19" s="17"/>
      <c r="I19" s="17">
        <f t="shared" si="0"/>
        <v>83.29</v>
      </c>
      <c r="J19" s="17">
        <f t="shared" si="1"/>
        <v>80.614</v>
      </c>
      <c r="K19" s="14"/>
    </row>
    <row r="20" s="1" customFormat="1" ht="20" customHeight="1" spans="1:11">
      <c r="A20" s="14">
        <v>16</v>
      </c>
      <c r="B20" s="15">
        <v>20200105120</v>
      </c>
      <c r="C20" s="16" t="s">
        <v>28</v>
      </c>
      <c r="D20" s="16" t="s">
        <v>29</v>
      </c>
      <c r="E20" s="17">
        <v>72.2</v>
      </c>
      <c r="F20" s="17">
        <v>85.24</v>
      </c>
      <c r="G20" s="17"/>
      <c r="H20" s="17"/>
      <c r="I20" s="17">
        <f t="shared" si="0"/>
        <v>85.24</v>
      </c>
      <c r="J20" s="17">
        <f t="shared" si="1"/>
        <v>80.024</v>
      </c>
      <c r="K20" s="14"/>
    </row>
    <row r="21" s="1" customFormat="1" ht="20" customHeight="1" spans="1:11">
      <c r="A21" s="14">
        <v>17</v>
      </c>
      <c r="B21" s="15">
        <v>20200105225</v>
      </c>
      <c r="C21" s="16" t="s">
        <v>28</v>
      </c>
      <c r="D21" s="16" t="s">
        <v>30</v>
      </c>
      <c r="E21" s="17">
        <v>76.6</v>
      </c>
      <c r="F21" s="17">
        <v>86.29</v>
      </c>
      <c r="G21" s="17"/>
      <c r="H21" s="17"/>
      <c r="I21" s="17">
        <f t="shared" si="0"/>
        <v>86.29</v>
      </c>
      <c r="J21" s="17">
        <f t="shared" si="1"/>
        <v>82.414</v>
      </c>
      <c r="K21" s="14"/>
    </row>
    <row r="22" s="1" customFormat="1" ht="20" customHeight="1" spans="1:11">
      <c r="A22" s="14">
        <v>18</v>
      </c>
      <c r="B22" s="15">
        <v>20200300214</v>
      </c>
      <c r="C22" s="16" t="s">
        <v>14</v>
      </c>
      <c r="D22" s="16" t="s">
        <v>31</v>
      </c>
      <c r="E22" s="17">
        <v>76.7</v>
      </c>
      <c r="F22" s="17">
        <v>83.14</v>
      </c>
      <c r="G22" s="17"/>
      <c r="H22" s="17"/>
      <c r="I22" s="17">
        <f t="shared" si="0"/>
        <v>83.14</v>
      </c>
      <c r="J22" s="17">
        <f t="shared" si="1"/>
        <v>80.564</v>
      </c>
      <c r="K22" s="14"/>
    </row>
    <row r="23" s="1" customFormat="1" ht="20" customHeight="1" spans="1:11">
      <c r="A23" s="14">
        <v>19</v>
      </c>
      <c r="B23" s="15">
        <v>20200301223</v>
      </c>
      <c r="C23" s="16" t="s">
        <v>24</v>
      </c>
      <c r="D23" s="16" t="s">
        <v>32</v>
      </c>
      <c r="E23" s="17">
        <v>75</v>
      </c>
      <c r="F23" s="17">
        <v>80.86</v>
      </c>
      <c r="G23" s="17"/>
      <c r="H23" s="17"/>
      <c r="I23" s="17">
        <f t="shared" si="0"/>
        <v>80.86</v>
      </c>
      <c r="J23" s="17">
        <f t="shared" si="1"/>
        <v>78.516</v>
      </c>
      <c r="K23" s="14"/>
    </row>
    <row r="24" s="1" customFormat="1" ht="20" customHeight="1" spans="1:11">
      <c r="A24" s="14">
        <v>20</v>
      </c>
      <c r="B24" s="15">
        <v>20200302714</v>
      </c>
      <c r="C24" s="16" t="s">
        <v>28</v>
      </c>
      <c r="D24" s="16" t="s">
        <v>33</v>
      </c>
      <c r="E24" s="17">
        <v>78.1</v>
      </c>
      <c r="F24" s="17">
        <v>86.43</v>
      </c>
      <c r="G24" s="17"/>
      <c r="H24" s="17"/>
      <c r="I24" s="17">
        <f t="shared" si="0"/>
        <v>86.43</v>
      </c>
      <c r="J24" s="17">
        <f t="shared" si="1"/>
        <v>83.098</v>
      </c>
      <c r="K24" s="14"/>
    </row>
    <row r="25" s="1" customFormat="1" ht="20" customHeight="1" spans="1:11">
      <c r="A25" s="14">
        <v>21</v>
      </c>
      <c r="B25" s="15">
        <v>20200400302</v>
      </c>
      <c r="C25" s="16" t="s">
        <v>20</v>
      </c>
      <c r="D25" s="16" t="s">
        <v>34</v>
      </c>
      <c r="E25" s="17">
        <v>78.2</v>
      </c>
      <c r="F25" s="17">
        <v>40.64</v>
      </c>
      <c r="G25" s="17">
        <v>31.93</v>
      </c>
      <c r="H25" s="17">
        <v>12.93</v>
      </c>
      <c r="I25" s="17">
        <f t="shared" si="0"/>
        <v>85.5</v>
      </c>
      <c r="J25" s="17">
        <f t="shared" si="1"/>
        <v>82.58</v>
      </c>
      <c r="K25" s="14"/>
    </row>
    <row r="26" s="1" customFormat="1" ht="20" customHeight="1" spans="1:11">
      <c r="A26" s="14">
        <v>22</v>
      </c>
      <c r="B26" s="15">
        <v>20200400513</v>
      </c>
      <c r="C26" s="16" t="s">
        <v>20</v>
      </c>
      <c r="D26" s="16" t="s">
        <v>35</v>
      </c>
      <c r="E26" s="17">
        <v>80.2</v>
      </c>
      <c r="F26" s="17">
        <v>42.15</v>
      </c>
      <c r="G26" s="17">
        <v>27.29</v>
      </c>
      <c r="H26" s="17">
        <v>10.5</v>
      </c>
      <c r="I26" s="17">
        <f t="shared" si="0"/>
        <v>79.94</v>
      </c>
      <c r="J26" s="17">
        <f t="shared" si="1"/>
        <v>80.044</v>
      </c>
      <c r="K26" s="14"/>
    </row>
    <row r="27" s="1" customFormat="1" ht="20" customHeight="1" spans="1:11">
      <c r="A27" s="14">
        <v>23</v>
      </c>
      <c r="B27" s="15">
        <v>20200401216</v>
      </c>
      <c r="C27" s="16" t="s">
        <v>24</v>
      </c>
      <c r="D27" s="16" t="s">
        <v>36</v>
      </c>
      <c r="E27" s="17">
        <v>77.8</v>
      </c>
      <c r="F27" s="17">
        <v>43.52</v>
      </c>
      <c r="G27" s="17">
        <v>25.29</v>
      </c>
      <c r="H27" s="17">
        <v>10.85</v>
      </c>
      <c r="I27" s="17">
        <f t="shared" si="0"/>
        <v>79.66</v>
      </c>
      <c r="J27" s="17">
        <f t="shared" si="1"/>
        <v>78.916</v>
      </c>
      <c r="K27" s="14"/>
    </row>
    <row r="28" s="1" customFormat="1" ht="20" customHeight="1" spans="1:11">
      <c r="A28" s="14">
        <v>24</v>
      </c>
      <c r="B28" s="14" t="s">
        <v>37</v>
      </c>
      <c r="C28" s="18" t="s">
        <v>14</v>
      </c>
      <c r="D28" s="18" t="s">
        <v>38</v>
      </c>
      <c r="E28" s="17">
        <v>83.8</v>
      </c>
      <c r="F28" s="17">
        <v>84.14</v>
      </c>
      <c r="G28" s="17"/>
      <c r="H28" s="17"/>
      <c r="I28" s="17">
        <f t="shared" si="0"/>
        <v>84.14</v>
      </c>
      <c r="J28" s="17">
        <f t="shared" si="1"/>
        <v>84.004</v>
      </c>
      <c r="K28" s="14"/>
    </row>
    <row r="29" s="1" customFormat="1" ht="20" customHeight="1" spans="1:11">
      <c r="A29" s="14">
        <v>25</v>
      </c>
      <c r="B29" s="14" t="s">
        <v>39</v>
      </c>
      <c r="C29" s="18" t="s">
        <v>17</v>
      </c>
      <c r="D29" s="18" t="s">
        <v>40</v>
      </c>
      <c r="E29" s="17">
        <v>83.4</v>
      </c>
      <c r="F29" s="17">
        <v>84.14</v>
      </c>
      <c r="G29" s="17"/>
      <c r="H29" s="17"/>
      <c r="I29" s="17">
        <f t="shared" si="0"/>
        <v>84.14</v>
      </c>
      <c r="J29" s="17">
        <f t="shared" si="1"/>
        <v>83.844</v>
      </c>
      <c r="K29" s="14"/>
    </row>
    <row r="30" s="1" customFormat="1" ht="20" customHeight="1" spans="1:11">
      <c r="A30" s="14">
        <v>26</v>
      </c>
      <c r="B30" s="14" t="s">
        <v>41</v>
      </c>
      <c r="C30" s="18" t="s">
        <v>20</v>
      </c>
      <c r="D30" s="18" t="s">
        <v>42</v>
      </c>
      <c r="E30" s="17">
        <v>81.4</v>
      </c>
      <c r="F30" s="17">
        <v>79.14</v>
      </c>
      <c r="G30" s="17"/>
      <c r="H30" s="17"/>
      <c r="I30" s="17">
        <f t="shared" si="0"/>
        <v>79.14</v>
      </c>
      <c r="J30" s="17">
        <f t="shared" si="1"/>
        <v>80.044</v>
      </c>
      <c r="K30" s="14"/>
    </row>
    <row r="31" s="1" customFormat="1" ht="20" customHeight="1" spans="1:11">
      <c r="A31" s="14">
        <v>27</v>
      </c>
      <c r="B31" s="14" t="s">
        <v>43</v>
      </c>
      <c r="C31" s="18" t="s">
        <v>24</v>
      </c>
      <c r="D31" s="18" t="s">
        <v>44</v>
      </c>
      <c r="E31" s="17">
        <v>79.9</v>
      </c>
      <c r="F31" s="17">
        <v>83.29</v>
      </c>
      <c r="G31" s="17"/>
      <c r="H31" s="17"/>
      <c r="I31" s="17">
        <f t="shared" si="0"/>
        <v>83.29</v>
      </c>
      <c r="J31" s="17">
        <f t="shared" si="1"/>
        <v>81.934</v>
      </c>
      <c r="K31" s="14"/>
    </row>
    <row r="32" s="1" customFormat="1" ht="20" customHeight="1" spans="1:11">
      <c r="A32" s="14">
        <v>28</v>
      </c>
      <c r="B32" s="15">
        <v>20200301602</v>
      </c>
      <c r="C32" s="16" t="s">
        <v>14</v>
      </c>
      <c r="D32" s="16" t="s">
        <v>45</v>
      </c>
      <c r="E32" s="17">
        <v>80.4</v>
      </c>
      <c r="F32" s="17">
        <v>41.43</v>
      </c>
      <c r="G32" s="17">
        <v>23.07</v>
      </c>
      <c r="H32" s="17">
        <v>18.79</v>
      </c>
      <c r="I32" s="17">
        <f t="shared" si="0"/>
        <v>83.29</v>
      </c>
      <c r="J32" s="17">
        <f t="shared" si="1"/>
        <v>82.134</v>
      </c>
      <c r="K32" s="14"/>
    </row>
    <row r="33" s="1" customFormat="1" ht="20" customHeight="1" spans="1:11">
      <c r="A33" s="14">
        <v>29</v>
      </c>
      <c r="B33" s="15">
        <v>20200301826</v>
      </c>
      <c r="C33" s="16" t="s">
        <v>14</v>
      </c>
      <c r="D33" s="16" t="s">
        <v>46</v>
      </c>
      <c r="E33" s="17">
        <v>79.1</v>
      </c>
      <c r="F33" s="17">
        <v>37.43</v>
      </c>
      <c r="G33" s="17">
        <v>17.43</v>
      </c>
      <c r="H33" s="17">
        <v>21.14</v>
      </c>
      <c r="I33" s="17">
        <f t="shared" si="0"/>
        <v>76</v>
      </c>
      <c r="J33" s="17">
        <f t="shared" si="1"/>
        <v>77.24</v>
      </c>
      <c r="K33" s="14"/>
    </row>
    <row r="34" s="1" customFormat="1" ht="20" customHeight="1" spans="1:11">
      <c r="A34" s="14">
        <v>30</v>
      </c>
      <c r="B34" s="15">
        <v>20200302029</v>
      </c>
      <c r="C34" s="16" t="s">
        <v>17</v>
      </c>
      <c r="D34" s="16" t="s">
        <v>47</v>
      </c>
      <c r="E34" s="17">
        <v>77.1</v>
      </c>
      <c r="F34" s="17">
        <v>39.79</v>
      </c>
      <c r="G34" s="17">
        <v>21.93</v>
      </c>
      <c r="H34" s="17">
        <v>23.43</v>
      </c>
      <c r="I34" s="17">
        <f t="shared" si="0"/>
        <v>85.15</v>
      </c>
      <c r="J34" s="17">
        <f t="shared" si="1"/>
        <v>81.93</v>
      </c>
      <c r="K34" s="14"/>
    </row>
    <row r="35" s="1" customFormat="1" ht="20" customHeight="1" spans="1:11">
      <c r="A35" s="14">
        <v>31</v>
      </c>
      <c r="B35" s="15">
        <v>20200302416</v>
      </c>
      <c r="C35" s="16" t="s">
        <v>20</v>
      </c>
      <c r="D35" s="16" t="s">
        <v>48</v>
      </c>
      <c r="E35" s="17">
        <v>78.7</v>
      </c>
      <c r="F35" s="17">
        <v>36.43</v>
      </c>
      <c r="G35" s="17">
        <v>19.36</v>
      </c>
      <c r="H35" s="17">
        <v>18.43</v>
      </c>
      <c r="I35" s="17">
        <f t="shared" si="0"/>
        <v>74.22</v>
      </c>
      <c r="J35" s="17">
        <f t="shared" si="1"/>
        <v>76.012</v>
      </c>
      <c r="K35" s="14"/>
    </row>
    <row r="36" s="1" customFormat="1" ht="20" customHeight="1" spans="1:11">
      <c r="A36" s="14">
        <v>32</v>
      </c>
      <c r="B36" s="15">
        <v>20200302626</v>
      </c>
      <c r="C36" s="16" t="s">
        <v>20</v>
      </c>
      <c r="D36" s="16" t="s">
        <v>49</v>
      </c>
      <c r="E36" s="17">
        <v>80.5</v>
      </c>
      <c r="F36" s="17">
        <v>40.21</v>
      </c>
      <c r="G36" s="17">
        <v>20.71</v>
      </c>
      <c r="H36" s="17">
        <v>20.57</v>
      </c>
      <c r="I36" s="17">
        <f t="shared" si="0"/>
        <v>81.49</v>
      </c>
      <c r="J36" s="17">
        <f t="shared" si="1"/>
        <v>81.094</v>
      </c>
      <c r="K36" s="14"/>
    </row>
    <row r="37" s="1" customFormat="1" ht="20" customHeight="1" spans="1:11">
      <c r="A37" s="14">
        <v>33</v>
      </c>
      <c r="B37" s="15">
        <v>20200105529</v>
      </c>
      <c r="C37" s="16" t="s">
        <v>20</v>
      </c>
      <c r="D37" s="16" t="s">
        <v>50</v>
      </c>
      <c r="E37" s="17">
        <v>83</v>
      </c>
      <c r="F37" s="17">
        <v>85</v>
      </c>
      <c r="G37" s="17"/>
      <c r="H37" s="17"/>
      <c r="I37" s="17">
        <f t="shared" si="0"/>
        <v>85</v>
      </c>
      <c r="J37" s="17">
        <f t="shared" si="1"/>
        <v>84.2</v>
      </c>
      <c r="K37" s="14"/>
    </row>
    <row r="38" s="1" customFormat="1" ht="20" customHeight="1" spans="1:11">
      <c r="A38" s="14">
        <v>34</v>
      </c>
      <c r="B38" s="15">
        <v>20200107329</v>
      </c>
      <c r="C38" s="16" t="s">
        <v>20</v>
      </c>
      <c r="D38" s="16" t="s">
        <v>51</v>
      </c>
      <c r="E38" s="17">
        <v>85</v>
      </c>
      <c r="F38" s="17">
        <v>82.86</v>
      </c>
      <c r="G38" s="17"/>
      <c r="H38" s="17"/>
      <c r="I38" s="17">
        <f t="shared" si="0"/>
        <v>82.86</v>
      </c>
      <c r="J38" s="17">
        <f t="shared" si="1"/>
        <v>83.716</v>
      </c>
      <c r="K38" s="14"/>
    </row>
    <row r="39" s="1" customFormat="1" ht="20" customHeight="1" spans="1:11">
      <c r="A39" s="14">
        <v>35</v>
      </c>
      <c r="B39" s="15">
        <v>20200107706</v>
      </c>
      <c r="C39" s="16" t="s">
        <v>24</v>
      </c>
      <c r="D39" s="16" t="s">
        <v>52</v>
      </c>
      <c r="E39" s="17">
        <v>86.5</v>
      </c>
      <c r="F39" s="17">
        <v>85</v>
      </c>
      <c r="G39" s="17"/>
      <c r="H39" s="17"/>
      <c r="I39" s="17">
        <f t="shared" si="0"/>
        <v>85</v>
      </c>
      <c r="J39" s="17">
        <f t="shared" si="1"/>
        <v>85.6</v>
      </c>
      <c r="K39" s="14"/>
    </row>
    <row r="40" s="1" customFormat="1" ht="20" customHeight="1" spans="1:11">
      <c r="A40" s="14">
        <v>36</v>
      </c>
      <c r="B40" s="15">
        <v>20200108120</v>
      </c>
      <c r="C40" s="16" t="s">
        <v>24</v>
      </c>
      <c r="D40" s="16" t="s">
        <v>53</v>
      </c>
      <c r="E40" s="17">
        <v>83.8</v>
      </c>
      <c r="F40" s="17">
        <v>80.29</v>
      </c>
      <c r="G40" s="17"/>
      <c r="H40" s="17"/>
      <c r="I40" s="17">
        <f t="shared" si="0"/>
        <v>80.29</v>
      </c>
      <c r="J40" s="17">
        <f t="shared" si="1"/>
        <v>81.694</v>
      </c>
      <c r="K40" s="14"/>
    </row>
    <row r="41" s="1" customFormat="1" ht="20" customHeight="1" spans="1:11">
      <c r="A41" s="14">
        <v>37</v>
      </c>
      <c r="B41" s="15">
        <v>20200108708</v>
      </c>
      <c r="C41" s="16" t="s">
        <v>24</v>
      </c>
      <c r="D41" s="16" t="s">
        <v>54</v>
      </c>
      <c r="E41" s="17">
        <v>87.4</v>
      </c>
      <c r="F41" s="17">
        <v>78.71</v>
      </c>
      <c r="G41" s="17"/>
      <c r="H41" s="17"/>
      <c r="I41" s="17">
        <f t="shared" si="0"/>
        <v>78.71</v>
      </c>
      <c r="J41" s="17">
        <f t="shared" si="1"/>
        <v>82.186</v>
      </c>
      <c r="K41" s="14"/>
    </row>
    <row r="42" s="1" customFormat="1" ht="20" customHeight="1" spans="1:11">
      <c r="A42" s="14">
        <v>38</v>
      </c>
      <c r="B42" s="15">
        <v>20200108916</v>
      </c>
      <c r="C42" s="16" t="s">
        <v>28</v>
      </c>
      <c r="D42" s="16" t="s">
        <v>55</v>
      </c>
      <c r="E42" s="17">
        <v>82.3</v>
      </c>
      <c r="F42" s="17">
        <v>87.29</v>
      </c>
      <c r="G42" s="17"/>
      <c r="H42" s="17"/>
      <c r="I42" s="17">
        <f t="shared" si="0"/>
        <v>87.29</v>
      </c>
      <c r="J42" s="17">
        <f t="shared" si="1"/>
        <v>85.294</v>
      </c>
      <c r="K42" s="14"/>
    </row>
    <row r="43" s="1" customFormat="1" ht="20" customHeight="1" spans="1:11">
      <c r="A43" s="14">
        <v>39</v>
      </c>
      <c r="B43" s="15">
        <v>20200109626</v>
      </c>
      <c r="C43" s="16" t="s">
        <v>28</v>
      </c>
      <c r="D43" s="16" t="s">
        <v>56</v>
      </c>
      <c r="E43" s="17">
        <v>86.4</v>
      </c>
      <c r="F43" s="17">
        <v>75.86</v>
      </c>
      <c r="G43" s="17"/>
      <c r="H43" s="17"/>
      <c r="I43" s="17">
        <f t="shared" si="0"/>
        <v>75.86</v>
      </c>
      <c r="J43" s="17">
        <f t="shared" si="1"/>
        <v>80.076</v>
      </c>
      <c r="K43" s="14"/>
    </row>
    <row r="44" s="1" customFormat="1" ht="20" customHeight="1" spans="1:11">
      <c r="A44" s="14">
        <v>40</v>
      </c>
      <c r="B44" s="14">
        <v>20200401712</v>
      </c>
      <c r="C44" s="18" t="s">
        <v>17</v>
      </c>
      <c r="D44" s="18" t="s">
        <v>57</v>
      </c>
      <c r="E44" s="17">
        <v>89.4</v>
      </c>
      <c r="F44" s="17">
        <v>84.29</v>
      </c>
      <c r="G44" s="17"/>
      <c r="H44" s="17"/>
      <c r="I44" s="17">
        <v>84.29</v>
      </c>
      <c r="J44" s="17">
        <v>86.334</v>
      </c>
      <c r="K44" s="14"/>
    </row>
    <row r="45" s="1" customFormat="1" ht="20" customHeight="1" spans="1:11">
      <c r="A45" s="14">
        <v>41</v>
      </c>
      <c r="B45" s="14">
        <v>20200402121</v>
      </c>
      <c r="C45" s="18" t="s">
        <v>20</v>
      </c>
      <c r="D45" s="18" t="s">
        <v>58</v>
      </c>
      <c r="E45" s="17">
        <v>82.2</v>
      </c>
      <c r="F45" s="17">
        <v>83.57</v>
      </c>
      <c r="G45" s="17"/>
      <c r="H45" s="17"/>
      <c r="I45" s="17">
        <v>83.57</v>
      </c>
      <c r="J45" s="17">
        <v>83.022</v>
      </c>
      <c r="K45" s="14"/>
    </row>
    <row r="46" s="1" customFormat="1" ht="20" customHeight="1" spans="1:16381">
      <c r="A46" s="14">
        <v>42</v>
      </c>
      <c r="B46" s="15">
        <v>20200110216</v>
      </c>
      <c r="C46" s="18" t="s">
        <v>14</v>
      </c>
      <c r="D46" s="18" t="s">
        <v>59</v>
      </c>
      <c r="E46" s="17">
        <v>86.6</v>
      </c>
      <c r="F46" s="17">
        <v>41.14</v>
      </c>
      <c r="G46" s="17">
        <v>18</v>
      </c>
      <c r="H46" s="17">
        <v>20</v>
      </c>
      <c r="I46" s="17">
        <f t="shared" ref="I46:I62" si="2">F46+G46+H46</f>
        <v>79.14</v>
      </c>
      <c r="J46" s="17">
        <f t="shared" ref="J46:J62" si="3">E46*0.4+I46*0.6</f>
        <v>82.124</v>
      </c>
      <c r="K46" s="14"/>
      <c r="XEV46" s="5"/>
      <c r="XEW46" s="5"/>
      <c r="XEX46" s="5"/>
      <c r="XEY46" s="5"/>
      <c r="XEZ46" s="5"/>
      <c r="XFA46" s="5"/>
    </row>
    <row r="47" s="1" customFormat="1" ht="20" customHeight="1" spans="1:11">
      <c r="A47" s="14">
        <v>43</v>
      </c>
      <c r="B47" s="15">
        <v>20200110423</v>
      </c>
      <c r="C47" s="18" t="s">
        <v>14</v>
      </c>
      <c r="D47" s="18" t="s">
        <v>60</v>
      </c>
      <c r="E47" s="17">
        <v>87.8</v>
      </c>
      <c r="F47" s="17">
        <v>39.86</v>
      </c>
      <c r="G47" s="17">
        <v>21</v>
      </c>
      <c r="H47" s="17">
        <v>20.43</v>
      </c>
      <c r="I47" s="17">
        <f t="shared" si="2"/>
        <v>81.29</v>
      </c>
      <c r="J47" s="17">
        <f t="shared" si="3"/>
        <v>83.894</v>
      </c>
      <c r="K47" s="14"/>
    </row>
    <row r="48" s="1" customFormat="1" ht="20" customHeight="1" spans="1:11">
      <c r="A48" s="14">
        <v>44</v>
      </c>
      <c r="B48" s="15">
        <v>20200110807</v>
      </c>
      <c r="C48" s="18" t="s">
        <v>20</v>
      </c>
      <c r="D48" s="18" t="s">
        <v>61</v>
      </c>
      <c r="E48" s="17">
        <v>87.6</v>
      </c>
      <c r="F48" s="17">
        <v>41.71</v>
      </c>
      <c r="G48" s="17">
        <v>16.57</v>
      </c>
      <c r="H48" s="17">
        <v>19.29</v>
      </c>
      <c r="I48" s="17">
        <f t="shared" si="2"/>
        <v>77.57</v>
      </c>
      <c r="J48" s="17">
        <f t="shared" si="3"/>
        <v>81.582</v>
      </c>
      <c r="K48" s="14"/>
    </row>
    <row r="49" s="1" customFormat="1" ht="20" customHeight="1" spans="1:11">
      <c r="A49" s="14">
        <v>45</v>
      </c>
      <c r="B49" s="15">
        <v>20200110828</v>
      </c>
      <c r="C49" s="18" t="s">
        <v>20</v>
      </c>
      <c r="D49" s="18" t="s">
        <v>62</v>
      </c>
      <c r="E49" s="17">
        <v>86</v>
      </c>
      <c r="F49" s="17">
        <v>42.29</v>
      </c>
      <c r="G49" s="17">
        <v>17.79</v>
      </c>
      <c r="H49" s="17">
        <v>20.71</v>
      </c>
      <c r="I49" s="17">
        <f t="shared" si="2"/>
        <v>80.79</v>
      </c>
      <c r="J49" s="17">
        <f t="shared" si="3"/>
        <v>82.874</v>
      </c>
      <c r="K49" s="14"/>
    </row>
    <row r="50" s="1" customFormat="1" ht="20" customHeight="1" spans="1:11">
      <c r="A50" s="14">
        <v>46</v>
      </c>
      <c r="B50" s="15">
        <v>20200111021</v>
      </c>
      <c r="C50" s="18" t="s">
        <v>24</v>
      </c>
      <c r="D50" s="18" t="s">
        <v>63</v>
      </c>
      <c r="E50" s="17">
        <v>77.9</v>
      </c>
      <c r="F50" s="17">
        <v>40.93</v>
      </c>
      <c r="G50" s="17">
        <v>17.57</v>
      </c>
      <c r="H50" s="17">
        <v>18.64</v>
      </c>
      <c r="I50" s="17">
        <f t="shared" si="2"/>
        <v>77.14</v>
      </c>
      <c r="J50" s="17">
        <f t="shared" si="3"/>
        <v>77.444</v>
      </c>
      <c r="K50" s="14"/>
    </row>
    <row r="51" s="1" customFormat="1" ht="20" customHeight="1" spans="1:11">
      <c r="A51" s="14">
        <v>47</v>
      </c>
      <c r="B51" s="14">
        <v>20200200121</v>
      </c>
      <c r="C51" s="18" t="s">
        <v>64</v>
      </c>
      <c r="D51" s="18" t="s">
        <v>65</v>
      </c>
      <c r="E51" s="17">
        <v>70.1</v>
      </c>
      <c r="F51" s="17">
        <v>45.1</v>
      </c>
      <c r="G51" s="17">
        <v>22.2</v>
      </c>
      <c r="H51" s="17">
        <v>23.1</v>
      </c>
      <c r="I51" s="17">
        <f t="shared" si="2"/>
        <v>90.4</v>
      </c>
      <c r="J51" s="17">
        <f t="shared" si="3"/>
        <v>82.28</v>
      </c>
      <c r="K51" s="14"/>
    </row>
    <row r="52" s="1" customFormat="1" ht="20" customHeight="1" spans="1:11">
      <c r="A52" s="14">
        <v>48</v>
      </c>
      <c r="B52" s="14">
        <v>20200200214</v>
      </c>
      <c r="C52" s="18" t="s">
        <v>64</v>
      </c>
      <c r="D52" s="18" t="s">
        <v>65</v>
      </c>
      <c r="E52" s="17">
        <v>68.9</v>
      </c>
      <c r="F52" s="17">
        <v>45.6</v>
      </c>
      <c r="G52" s="17">
        <v>19.8</v>
      </c>
      <c r="H52" s="17">
        <v>23.5</v>
      </c>
      <c r="I52" s="17">
        <f t="shared" si="2"/>
        <v>88.9</v>
      </c>
      <c r="J52" s="17">
        <f t="shared" si="3"/>
        <v>80.9</v>
      </c>
      <c r="K52" s="14"/>
    </row>
    <row r="53" s="1" customFormat="1" ht="20" customHeight="1" spans="1:11">
      <c r="A53" s="14">
        <v>49</v>
      </c>
      <c r="B53" s="14">
        <v>20200200105</v>
      </c>
      <c r="C53" s="18" t="s">
        <v>64</v>
      </c>
      <c r="D53" s="18" t="s">
        <v>65</v>
      </c>
      <c r="E53" s="17">
        <v>66.9</v>
      </c>
      <c r="F53" s="17">
        <v>43.8</v>
      </c>
      <c r="G53" s="17">
        <v>20.6</v>
      </c>
      <c r="H53" s="17">
        <v>22.9</v>
      </c>
      <c r="I53" s="17">
        <f t="shared" si="2"/>
        <v>87.3</v>
      </c>
      <c r="J53" s="17">
        <f t="shared" si="3"/>
        <v>79.14</v>
      </c>
      <c r="K53" s="14"/>
    </row>
    <row r="54" s="1" customFormat="1" ht="20" customHeight="1" spans="1:11">
      <c r="A54" s="14">
        <v>50</v>
      </c>
      <c r="B54" s="14">
        <v>20200200123</v>
      </c>
      <c r="C54" s="18" t="s">
        <v>64</v>
      </c>
      <c r="D54" s="18" t="s">
        <v>65</v>
      </c>
      <c r="E54" s="17">
        <v>63.7</v>
      </c>
      <c r="F54" s="17">
        <v>44.2</v>
      </c>
      <c r="G54" s="17">
        <v>21.6</v>
      </c>
      <c r="H54" s="17">
        <v>22.5</v>
      </c>
      <c r="I54" s="17">
        <f t="shared" si="2"/>
        <v>88.3</v>
      </c>
      <c r="J54" s="17">
        <f t="shared" si="3"/>
        <v>78.46</v>
      </c>
      <c r="K54" s="14"/>
    </row>
    <row r="55" s="1" customFormat="1" ht="20" customHeight="1" spans="1:11">
      <c r="A55" s="14">
        <v>51</v>
      </c>
      <c r="B55" s="14">
        <v>20200200217</v>
      </c>
      <c r="C55" s="18" t="s">
        <v>64</v>
      </c>
      <c r="D55" s="18" t="s">
        <v>65</v>
      </c>
      <c r="E55" s="17">
        <v>65.1</v>
      </c>
      <c r="F55" s="17">
        <v>44.7</v>
      </c>
      <c r="G55" s="17">
        <v>21.4</v>
      </c>
      <c r="H55" s="17">
        <v>20.9</v>
      </c>
      <c r="I55" s="17">
        <f t="shared" si="2"/>
        <v>87</v>
      </c>
      <c r="J55" s="17">
        <f t="shared" si="3"/>
        <v>78.24</v>
      </c>
      <c r="K55" s="14"/>
    </row>
    <row r="56" s="1" customFormat="1" ht="20" customHeight="1" spans="1:11">
      <c r="A56" s="14">
        <v>52</v>
      </c>
      <c r="B56" s="14">
        <v>20200200103</v>
      </c>
      <c r="C56" s="18" t="s">
        <v>64</v>
      </c>
      <c r="D56" s="18" t="s">
        <v>65</v>
      </c>
      <c r="E56" s="17">
        <v>65.4</v>
      </c>
      <c r="F56" s="17">
        <v>41.2</v>
      </c>
      <c r="G56" s="17">
        <v>20.2</v>
      </c>
      <c r="H56" s="17">
        <v>23.5</v>
      </c>
      <c r="I56" s="17">
        <f t="shared" si="2"/>
        <v>84.9</v>
      </c>
      <c r="J56" s="17">
        <f t="shared" si="3"/>
        <v>77.1</v>
      </c>
      <c r="K56" s="14"/>
    </row>
    <row r="57" s="1" customFormat="1" ht="20" customHeight="1" spans="1:11">
      <c r="A57" s="14">
        <v>53</v>
      </c>
      <c r="B57" s="14">
        <v>20200200101</v>
      </c>
      <c r="C57" s="18" t="s">
        <v>64</v>
      </c>
      <c r="D57" s="18" t="s">
        <v>65</v>
      </c>
      <c r="E57" s="17">
        <v>72.7</v>
      </c>
      <c r="F57" s="17">
        <v>39.4</v>
      </c>
      <c r="G57" s="17">
        <v>17.6</v>
      </c>
      <c r="H57" s="17">
        <v>21.5</v>
      </c>
      <c r="I57" s="17">
        <f t="shared" si="2"/>
        <v>78.5</v>
      </c>
      <c r="J57" s="17">
        <f t="shared" si="3"/>
        <v>76.18</v>
      </c>
      <c r="K57" s="14"/>
    </row>
    <row r="58" s="1" customFormat="1" ht="20" customHeight="1" spans="1:11">
      <c r="A58" s="14">
        <v>54</v>
      </c>
      <c r="B58" s="14">
        <v>20200200322</v>
      </c>
      <c r="C58" s="18" t="s">
        <v>64</v>
      </c>
      <c r="D58" s="18" t="s">
        <v>66</v>
      </c>
      <c r="E58" s="17">
        <v>78</v>
      </c>
      <c r="F58" s="17">
        <v>43.4</v>
      </c>
      <c r="G58" s="17">
        <v>19.7</v>
      </c>
      <c r="H58" s="17">
        <v>22.7</v>
      </c>
      <c r="I58" s="17">
        <f t="shared" si="2"/>
        <v>85.8</v>
      </c>
      <c r="J58" s="17">
        <f t="shared" si="3"/>
        <v>82.68</v>
      </c>
      <c r="K58" s="14"/>
    </row>
    <row r="59" s="1" customFormat="1" ht="20" customHeight="1" spans="1:11">
      <c r="A59" s="14">
        <v>55</v>
      </c>
      <c r="B59" s="14">
        <v>20200200323</v>
      </c>
      <c r="C59" s="18" t="s">
        <v>64</v>
      </c>
      <c r="D59" s="18" t="s">
        <v>66</v>
      </c>
      <c r="E59" s="17">
        <v>80.7</v>
      </c>
      <c r="F59" s="17">
        <v>42.8</v>
      </c>
      <c r="G59" s="17">
        <v>17.4</v>
      </c>
      <c r="H59" s="17">
        <v>20</v>
      </c>
      <c r="I59" s="17">
        <f t="shared" si="2"/>
        <v>80.2</v>
      </c>
      <c r="J59" s="17">
        <f t="shared" si="3"/>
        <v>80.4</v>
      </c>
      <c r="K59" s="14"/>
    </row>
    <row r="60" s="1" customFormat="1" ht="20" customHeight="1" spans="1:11">
      <c r="A60" s="14">
        <v>56</v>
      </c>
      <c r="B60" s="14">
        <v>20200200805</v>
      </c>
      <c r="C60" s="18" t="s">
        <v>67</v>
      </c>
      <c r="D60" s="18" t="s">
        <v>68</v>
      </c>
      <c r="E60" s="17">
        <v>78.2</v>
      </c>
      <c r="F60" s="17">
        <v>42.4</v>
      </c>
      <c r="G60" s="17">
        <v>22.7</v>
      </c>
      <c r="H60" s="17">
        <v>22.7</v>
      </c>
      <c r="I60" s="17">
        <f t="shared" si="2"/>
        <v>87.8</v>
      </c>
      <c r="J60" s="17">
        <f t="shared" si="3"/>
        <v>83.96</v>
      </c>
      <c r="K60" s="14"/>
    </row>
    <row r="61" s="1" customFormat="1" ht="20" customHeight="1" spans="1:11">
      <c r="A61" s="14">
        <v>57</v>
      </c>
      <c r="B61" s="14">
        <v>20200200630</v>
      </c>
      <c r="C61" s="18" t="s">
        <v>67</v>
      </c>
      <c r="D61" s="18" t="s">
        <v>68</v>
      </c>
      <c r="E61" s="17">
        <v>72.3</v>
      </c>
      <c r="F61" s="17">
        <v>43.1</v>
      </c>
      <c r="G61" s="17">
        <v>21.2</v>
      </c>
      <c r="H61" s="17">
        <v>21.7</v>
      </c>
      <c r="I61" s="17">
        <f t="shared" si="2"/>
        <v>86</v>
      </c>
      <c r="J61" s="17">
        <f t="shared" si="3"/>
        <v>80.52</v>
      </c>
      <c r="K61" s="14"/>
    </row>
    <row r="62" s="1" customFormat="1" ht="20" customHeight="1" spans="1:11">
      <c r="A62" s="14">
        <v>58</v>
      </c>
      <c r="B62" s="14">
        <v>20200200901</v>
      </c>
      <c r="C62" s="18" t="s">
        <v>67</v>
      </c>
      <c r="D62" s="18" t="s">
        <v>69</v>
      </c>
      <c r="E62" s="17">
        <v>64.6</v>
      </c>
      <c r="F62" s="17">
        <v>43.6</v>
      </c>
      <c r="G62" s="17">
        <v>21.5</v>
      </c>
      <c r="H62" s="17">
        <v>22.7</v>
      </c>
      <c r="I62" s="17">
        <f t="shared" si="2"/>
        <v>87.8</v>
      </c>
      <c r="J62" s="17">
        <f t="shared" si="3"/>
        <v>78.52</v>
      </c>
      <c r="K62" s="14"/>
    </row>
    <row r="63" s="1" customFormat="1" ht="20" customHeight="1" spans="1:11">
      <c r="A63" s="14">
        <v>59</v>
      </c>
      <c r="B63" s="14">
        <v>20200201219</v>
      </c>
      <c r="C63" s="18" t="s">
        <v>70</v>
      </c>
      <c r="D63" s="18" t="s">
        <v>71</v>
      </c>
      <c r="E63" s="17">
        <v>71.2</v>
      </c>
      <c r="F63" s="17">
        <v>44.2</v>
      </c>
      <c r="G63" s="17">
        <v>22.4</v>
      </c>
      <c r="H63" s="17">
        <v>22.9</v>
      </c>
      <c r="I63" s="17">
        <v>89.5</v>
      </c>
      <c r="J63" s="17">
        <v>82.18</v>
      </c>
      <c r="K63" s="14"/>
    </row>
    <row r="64" s="1" customFormat="1" ht="20" customHeight="1" spans="1:11">
      <c r="A64" s="14">
        <v>60</v>
      </c>
      <c r="B64" s="14">
        <v>20200201209</v>
      </c>
      <c r="C64" s="18" t="s">
        <v>70</v>
      </c>
      <c r="D64" s="18" t="s">
        <v>71</v>
      </c>
      <c r="E64" s="17">
        <v>71.8</v>
      </c>
      <c r="F64" s="17">
        <v>44.1</v>
      </c>
      <c r="G64" s="17">
        <v>21.3</v>
      </c>
      <c r="H64" s="17">
        <v>21</v>
      </c>
      <c r="I64" s="17">
        <v>86.4</v>
      </c>
      <c r="J64" s="17">
        <v>80.56</v>
      </c>
      <c r="K64" s="14"/>
    </row>
    <row r="65" s="1" customFormat="1" ht="20" customHeight="1" spans="1:11">
      <c r="A65" s="14">
        <v>61</v>
      </c>
      <c r="B65" s="14">
        <v>20200201419</v>
      </c>
      <c r="C65" s="18" t="s">
        <v>70</v>
      </c>
      <c r="D65" s="18" t="s">
        <v>72</v>
      </c>
      <c r="E65" s="17">
        <v>69.7</v>
      </c>
      <c r="F65" s="17">
        <v>41.9</v>
      </c>
      <c r="G65" s="17">
        <v>23.2</v>
      </c>
      <c r="H65" s="17">
        <v>22.8</v>
      </c>
      <c r="I65" s="17">
        <f>F65+G65+H65</f>
        <v>87.9</v>
      </c>
      <c r="J65" s="17">
        <f>E65*0.4+I65*0.6</f>
        <v>80.62</v>
      </c>
      <c r="K65" s="14"/>
    </row>
    <row r="66" s="1" customFormat="1" ht="20" customHeight="1" spans="1:16382">
      <c r="A66" s="14">
        <v>62</v>
      </c>
      <c r="B66" s="14">
        <v>20200202220</v>
      </c>
      <c r="C66" s="18" t="s">
        <v>73</v>
      </c>
      <c r="D66" s="18" t="s">
        <v>74</v>
      </c>
      <c r="E66" s="17">
        <v>76.3</v>
      </c>
      <c r="F66" s="17">
        <v>44.4</v>
      </c>
      <c r="G66" s="17">
        <v>23.6</v>
      </c>
      <c r="H66" s="17">
        <v>23.4</v>
      </c>
      <c r="I66" s="17">
        <v>91.4</v>
      </c>
      <c r="J66" s="17">
        <v>85.36</v>
      </c>
      <c r="K66" s="14"/>
      <c r="XEV66" s="5"/>
      <c r="XEW66" s="5"/>
      <c r="XEX66" s="5"/>
      <c r="XEY66" s="5"/>
      <c r="XEZ66" s="5"/>
      <c r="XFA66" s="5"/>
      <c r="XFB66" s="5"/>
    </row>
    <row r="67" s="1" customFormat="1" ht="20" customHeight="1" spans="1:16382">
      <c r="A67" s="14">
        <v>63</v>
      </c>
      <c r="B67" s="14">
        <v>20200202130</v>
      </c>
      <c r="C67" s="18" t="s">
        <v>73</v>
      </c>
      <c r="D67" s="18" t="s">
        <v>74</v>
      </c>
      <c r="E67" s="17">
        <v>74.5</v>
      </c>
      <c r="F67" s="17">
        <v>46.8</v>
      </c>
      <c r="G67" s="17">
        <v>21.9</v>
      </c>
      <c r="H67" s="17">
        <v>23.5</v>
      </c>
      <c r="I67" s="17">
        <v>92.2</v>
      </c>
      <c r="J67" s="17">
        <v>85.12</v>
      </c>
      <c r="K67" s="14"/>
      <c r="XEV67" s="5"/>
      <c r="XEW67" s="5"/>
      <c r="XEX67" s="5"/>
      <c r="XEY67" s="5"/>
      <c r="XEZ67" s="5"/>
      <c r="XFA67" s="5"/>
      <c r="XFB67" s="5"/>
    </row>
    <row r="68" s="1" customFormat="1" ht="20" customHeight="1" spans="1:11">
      <c r="A68" s="14">
        <v>64</v>
      </c>
      <c r="B68" s="14">
        <v>20200202326</v>
      </c>
      <c r="C68" s="18" t="s">
        <v>75</v>
      </c>
      <c r="D68" s="18" t="s">
        <v>76</v>
      </c>
      <c r="E68" s="17">
        <v>74.2</v>
      </c>
      <c r="F68" s="17">
        <v>44.2</v>
      </c>
      <c r="G68" s="17">
        <v>20.9</v>
      </c>
      <c r="H68" s="17">
        <v>22.5</v>
      </c>
      <c r="I68" s="17">
        <f t="shared" ref="I68:I94" si="4">F68+G68+H68</f>
        <v>87.6</v>
      </c>
      <c r="J68" s="17">
        <f t="shared" ref="J68:J94" si="5">E68*0.4+I68*0.6</f>
        <v>82.24</v>
      </c>
      <c r="K68" s="14"/>
    </row>
    <row r="69" s="1" customFormat="1" ht="20" customHeight="1" spans="1:11">
      <c r="A69" s="14">
        <v>65</v>
      </c>
      <c r="B69" s="14">
        <v>20200202322</v>
      </c>
      <c r="C69" s="18" t="s">
        <v>75</v>
      </c>
      <c r="D69" s="18" t="s">
        <v>76</v>
      </c>
      <c r="E69" s="17">
        <v>76.9</v>
      </c>
      <c r="F69" s="17">
        <v>41.7</v>
      </c>
      <c r="G69" s="17">
        <v>21.4</v>
      </c>
      <c r="H69" s="17">
        <v>21</v>
      </c>
      <c r="I69" s="17">
        <f t="shared" si="4"/>
        <v>84.1</v>
      </c>
      <c r="J69" s="17">
        <f t="shared" si="5"/>
        <v>81.22</v>
      </c>
      <c r="K69" s="14"/>
    </row>
    <row r="70" s="1" customFormat="1" ht="20" customHeight="1" spans="1:11">
      <c r="A70" s="14">
        <v>66</v>
      </c>
      <c r="B70" s="14">
        <v>20200202311</v>
      </c>
      <c r="C70" s="18" t="s">
        <v>75</v>
      </c>
      <c r="D70" s="18" t="s">
        <v>76</v>
      </c>
      <c r="E70" s="17">
        <v>76.9</v>
      </c>
      <c r="F70" s="17">
        <v>43</v>
      </c>
      <c r="G70" s="17">
        <v>19.3</v>
      </c>
      <c r="H70" s="17">
        <v>21</v>
      </c>
      <c r="I70" s="17">
        <f t="shared" si="4"/>
        <v>83.3</v>
      </c>
      <c r="J70" s="17">
        <f t="shared" si="5"/>
        <v>80.74</v>
      </c>
      <c r="K70" s="14"/>
    </row>
    <row r="71" s="1" customFormat="1" ht="20" customHeight="1" spans="1:11">
      <c r="A71" s="14">
        <v>67</v>
      </c>
      <c r="B71" s="14">
        <v>20200202323</v>
      </c>
      <c r="C71" s="18" t="s">
        <v>75</v>
      </c>
      <c r="D71" s="18" t="s">
        <v>76</v>
      </c>
      <c r="E71" s="17">
        <v>74.6</v>
      </c>
      <c r="F71" s="17">
        <v>42.3</v>
      </c>
      <c r="G71" s="17">
        <v>19.7</v>
      </c>
      <c r="H71" s="17">
        <v>22.5</v>
      </c>
      <c r="I71" s="17">
        <f t="shared" si="4"/>
        <v>84.5</v>
      </c>
      <c r="J71" s="17">
        <f t="shared" si="5"/>
        <v>80.54</v>
      </c>
      <c r="K71" s="14"/>
    </row>
    <row r="72" s="1" customFormat="1" ht="20" customHeight="1" spans="1:11">
      <c r="A72" s="14">
        <v>68</v>
      </c>
      <c r="B72" s="14">
        <v>20200201809</v>
      </c>
      <c r="C72" s="18" t="s">
        <v>73</v>
      </c>
      <c r="D72" s="18" t="s">
        <v>77</v>
      </c>
      <c r="E72" s="17">
        <v>77.8</v>
      </c>
      <c r="F72" s="17">
        <v>44.2</v>
      </c>
      <c r="G72" s="17">
        <v>21.8</v>
      </c>
      <c r="H72" s="17">
        <v>22.6</v>
      </c>
      <c r="I72" s="17">
        <f t="shared" si="4"/>
        <v>88.6</v>
      </c>
      <c r="J72" s="17">
        <f t="shared" si="5"/>
        <v>84.28</v>
      </c>
      <c r="K72" s="14"/>
    </row>
    <row r="73" s="1" customFormat="1" ht="20" customHeight="1" spans="1:11">
      <c r="A73" s="14">
        <v>69</v>
      </c>
      <c r="B73" s="14">
        <v>20200201715</v>
      </c>
      <c r="C73" s="18" t="s">
        <v>73</v>
      </c>
      <c r="D73" s="18" t="s">
        <v>77</v>
      </c>
      <c r="E73" s="17">
        <v>72.6</v>
      </c>
      <c r="F73" s="17">
        <v>44.7</v>
      </c>
      <c r="G73" s="17">
        <v>21.1</v>
      </c>
      <c r="H73" s="17">
        <v>23.8</v>
      </c>
      <c r="I73" s="17">
        <f t="shared" si="4"/>
        <v>89.6</v>
      </c>
      <c r="J73" s="17">
        <f t="shared" si="5"/>
        <v>82.8</v>
      </c>
      <c r="K73" s="14"/>
    </row>
    <row r="74" s="1" customFormat="1" ht="20" customHeight="1" spans="1:11">
      <c r="A74" s="14">
        <v>70</v>
      </c>
      <c r="B74" s="14">
        <v>20200201821</v>
      </c>
      <c r="C74" s="18" t="s">
        <v>73</v>
      </c>
      <c r="D74" s="18" t="s">
        <v>77</v>
      </c>
      <c r="E74" s="17">
        <v>72.5</v>
      </c>
      <c r="F74" s="17">
        <v>42.1</v>
      </c>
      <c r="G74" s="17">
        <v>21.9</v>
      </c>
      <c r="H74" s="17">
        <v>21.9</v>
      </c>
      <c r="I74" s="17">
        <f t="shared" si="4"/>
        <v>85.9</v>
      </c>
      <c r="J74" s="17">
        <f t="shared" si="5"/>
        <v>80.54</v>
      </c>
      <c r="K74" s="14"/>
    </row>
    <row r="75" s="1" customFormat="1" ht="20" customHeight="1" spans="1:11">
      <c r="A75" s="14">
        <v>71</v>
      </c>
      <c r="B75" s="14">
        <v>20200201627</v>
      </c>
      <c r="C75" s="18" t="s">
        <v>73</v>
      </c>
      <c r="D75" s="18" t="s">
        <v>77</v>
      </c>
      <c r="E75" s="17">
        <v>73.1</v>
      </c>
      <c r="F75" s="17">
        <v>43</v>
      </c>
      <c r="G75" s="17">
        <v>21.3</v>
      </c>
      <c r="H75" s="17">
        <v>21</v>
      </c>
      <c r="I75" s="17">
        <f t="shared" si="4"/>
        <v>85.3</v>
      </c>
      <c r="J75" s="17">
        <f t="shared" si="5"/>
        <v>80.42</v>
      </c>
      <c r="K75" s="14"/>
    </row>
    <row r="76" s="1" customFormat="1" ht="20" customHeight="1" spans="1:11">
      <c r="A76" s="14">
        <v>72</v>
      </c>
      <c r="B76" s="14">
        <v>20200201615</v>
      </c>
      <c r="C76" s="18" t="s">
        <v>73</v>
      </c>
      <c r="D76" s="18" t="s">
        <v>77</v>
      </c>
      <c r="E76" s="17">
        <v>73.2</v>
      </c>
      <c r="F76" s="17">
        <v>42.6</v>
      </c>
      <c r="G76" s="17">
        <v>21</v>
      </c>
      <c r="H76" s="17">
        <v>21.1</v>
      </c>
      <c r="I76" s="17">
        <f t="shared" si="4"/>
        <v>84.7</v>
      </c>
      <c r="J76" s="17">
        <f t="shared" si="5"/>
        <v>80.1</v>
      </c>
      <c r="K76" s="14"/>
    </row>
    <row r="77" s="1" customFormat="1" ht="20" customHeight="1" spans="1:11">
      <c r="A77" s="14">
        <v>73</v>
      </c>
      <c r="B77" s="14">
        <v>20200201824</v>
      </c>
      <c r="C77" s="18" t="s">
        <v>73</v>
      </c>
      <c r="D77" s="18" t="s">
        <v>77</v>
      </c>
      <c r="E77" s="17">
        <v>73.4</v>
      </c>
      <c r="F77" s="17">
        <v>41.1</v>
      </c>
      <c r="G77" s="17">
        <v>20.3</v>
      </c>
      <c r="H77" s="17">
        <v>20.8</v>
      </c>
      <c r="I77" s="17">
        <f t="shared" si="4"/>
        <v>82.2</v>
      </c>
      <c r="J77" s="17">
        <f t="shared" si="5"/>
        <v>78.68</v>
      </c>
      <c r="K77" s="14"/>
    </row>
    <row r="78" s="1" customFormat="1" ht="20" customHeight="1" spans="1:11">
      <c r="A78" s="14">
        <v>74</v>
      </c>
      <c r="B78" s="14">
        <v>20200200407</v>
      </c>
      <c r="C78" s="18" t="s">
        <v>64</v>
      </c>
      <c r="D78" s="18" t="s">
        <v>78</v>
      </c>
      <c r="E78" s="17">
        <v>72.2</v>
      </c>
      <c r="F78" s="17">
        <v>45.7</v>
      </c>
      <c r="G78" s="17">
        <v>22.5</v>
      </c>
      <c r="H78" s="17">
        <v>22.2</v>
      </c>
      <c r="I78" s="17">
        <f t="shared" si="4"/>
        <v>90.4</v>
      </c>
      <c r="J78" s="17">
        <f t="shared" si="5"/>
        <v>83.12</v>
      </c>
      <c r="K78" s="14"/>
    </row>
    <row r="79" s="1" customFormat="1" ht="20" customHeight="1" spans="1:11">
      <c r="A79" s="14">
        <v>75</v>
      </c>
      <c r="B79" s="14">
        <v>20200200516</v>
      </c>
      <c r="C79" s="18" t="s">
        <v>67</v>
      </c>
      <c r="D79" s="18" t="s">
        <v>79</v>
      </c>
      <c r="E79" s="17">
        <v>79.6</v>
      </c>
      <c r="F79" s="17">
        <v>46.8</v>
      </c>
      <c r="G79" s="17">
        <v>16.8</v>
      </c>
      <c r="H79" s="17">
        <v>22.4</v>
      </c>
      <c r="I79" s="17">
        <f t="shared" si="4"/>
        <v>86</v>
      </c>
      <c r="J79" s="17">
        <f t="shared" si="5"/>
        <v>83.44</v>
      </c>
      <c r="K79" s="14"/>
    </row>
    <row r="80" s="1" customFormat="1" ht="20" customHeight="1" spans="1:11">
      <c r="A80" s="14">
        <v>76</v>
      </c>
      <c r="B80" s="14">
        <v>20200200508</v>
      </c>
      <c r="C80" s="18" t="s">
        <v>67</v>
      </c>
      <c r="D80" s="18" t="s">
        <v>79</v>
      </c>
      <c r="E80" s="17">
        <v>69.3</v>
      </c>
      <c r="F80" s="17">
        <v>47.3</v>
      </c>
      <c r="G80" s="17">
        <v>20.6</v>
      </c>
      <c r="H80" s="17">
        <v>22.7</v>
      </c>
      <c r="I80" s="17">
        <f t="shared" si="4"/>
        <v>90.6</v>
      </c>
      <c r="J80" s="17">
        <f t="shared" si="5"/>
        <v>82.08</v>
      </c>
      <c r="K80" s="14"/>
    </row>
    <row r="81" s="1" customFormat="1" ht="20" customHeight="1" spans="1:11">
      <c r="A81" s="14">
        <v>77</v>
      </c>
      <c r="B81" s="14">
        <v>20200200430</v>
      </c>
      <c r="C81" s="18" t="s">
        <v>67</v>
      </c>
      <c r="D81" s="18" t="s">
        <v>79</v>
      </c>
      <c r="E81" s="17">
        <v>70.6</v>
      </c>
      <c r="F81" s="17">
        <v>46.1</v>
      </c>
      <c r="G81" s="17">
        <v>21.2</v>
      </c>
      <c r="H81" s="17">
        <v>21.5</v>
      </c>
      <c r="I81" s="17">
        <f t="shared" si="4"/>
        <v>88.8</v>
      </c>
      <c r="J81" s="17">
        <f t="shared" si="5"/>
        <v>81.52</v>
      </c>
      <c r="K81" s="14"/>
    </row>
    <row r="82" s="1" customFormat="1" ht="20" customHeight="1" spans="1:11">
      <c r="A82" s="14">
        <v>78</v>
      </c>
      <c r="B82" s="14">
        <v>20200200521</v>
      </c>
      <c r="C82" s="18" t="s">
        <v>67</v>
      </c>
      <c r="D82" s="18" t="s">
        <v>79</v>
      </c>
      <c r="E82" s="17">
        <v>63.9</v>
      </c>
      <c r="F82" s="17">
        <v>46.2</v>
      </c>
      <c r="G82" s="17">
        <v>22.8</v>
      </c>
      <c r="H82" s="17">
        <v>22.8</v>
      </c>
      <c r="I82" s="17">
        <f t="shared" si="4"/>
        <v>91.8</v>
      </c>
      <c r="J82" s="17">
        <f t="shared" si="5"/>
        <v>80.64</v>
      </c>
      <c r="K82" s="14"/>
    </row>
    <row r="83" s="1" customFormat="1" ht="20" customHeight="1" spans="1:11">
      <c r="A83" s="14">
        <v>79</v>
      </c>
      <c r="B83" s="14">
        <v>20200200416</v>
      </c>
      <c r="C83" s="18" t="s">
        <v>67</v>
      </c>
      <c r="D83" s="18" t="s">
        <v>79</v>
      </c>
      <c r="E83" s="17">
        <v>64.5</v>
      </c>
      <c r="F83" s="17">
        <v>44.1</v>
      </c>
      <c r="G83" s="17">
        <v>21.8</v>
      </c>
      <c r="H83" s="17">
        <v>22.5</v>
      </c>
      <c r="I83" s="17">
        <f t="shared" si="4"/>
        <v>88.4</v>
      </c>
      <c r="J83" s="17">
        <f t="shared" si="5"/>
        <v>78.84</v>
      </c>
      <c r="K83" s="14"/>
    </row>
    <row r="84" s="1" customFormat="1" ht="20" customHeight="1" spans="1:11">
      <c r="A84" s="14">
        <v>80</v>
      </c>
      <c r="B84" s="14">
        <v>20200200422</v>
      </c>
      <c r="C84" s="18" t="s">
        <v>67</v>
      </c>
      <c r="D84" s="18" t="s">
        <v>79</v>
      </c>
      <c r="E84" s="17">
        <v>68.3</v>
      </c>
      <c r="F84" s="17">
        <v>45.3</v>
      </c>
      <c r="G84" s="17">
        <v>17</v>
      </c>
      <c r="H84" s="17">
        <v>22.3</v>
      </c>
      <c r="I84" s="17">
        <f t="shared" si="4"/>
        <v>84.6</v>
      </c>
      <c r="J84" s="17">
        <f t="shared" si="5"/>
        <v>78.08</v>
      </c>
      <c r="K84" s="14"/>
    </row>
    <row r="85" s="1" customFormat="1" ht="20" customHeight="1" spans="1:11">
      <c r="A85" s="14">
        <v>81</v>
      </c>
      <c r="B85" s="14">
        <v>20200200925</v>
      </c>
      <c r="C85" s="18" t="s">
        <v>70</v>
      </c>
      <c r="D85" s="18" t="s">
        <v>80</v>
      </c>
      <c r="E85" s="17">
        <v>78.6</v>
      </c>
      <c r="F85" s="17">
        <v>45.2</v>
      </c>
      <c r="G85" s="17">
        <v>17.8</v>
      </c>
      <c r="H85" s="17">
        <v>21.9</v>
      </c>
      <c r="I85" s="17">
        <f t="shared" si="4"/>
        <v>84.9</v>
      </c>
      <c r="J85" s="17">
        <f t="shared" si="5"/>
        <v>82.38</v>
      </c>
      <c r="K85" s="14"/>
    </row>
    <row r="86" s="1" customFormat="1" ht="20" customHeight="1" spans="1:11">
      <c r="A86" s="14">
        <v>82</v>
      </c>
      <c r="B86" s="14">
        <v>20200200929</v>
      </c>
      <c r="C86" s="18" t="s">
        <v>70</v>
      </c>
      <c r="D86" s="18" t="s">
        <v>80</v>
      </c>
      <c r="E86" s="17">
        <v>75.3</v>
      </c>
      <c r="F86" s="17">
        <v>45.1</v>
      </c>
      <c r="G86" s="17">
        <v>19.5</v>
      </c>
      <c r="H86" s="17">
        <v>21.7</v>
      </c>
      <c r="I86" s="17">
        <f t="shared" si="4"/>
        <v>86.3</v>
      </c>
      <c r="J86" s="17">
        <f t="shared" si="5"/>
        <v>81.9</v>
      </c>
      <c r="K86" s="14"/>
    </row>
    <row r="87" s="1" customFormat="1" ht="20" customHeight="1" spans="1:11">
      <c r="A87" s="14">
        <v>83</v>
      </c>
      <c r="B87" s="14">
        <v>20200201016</v>
      </c>
      <c r="C87" s="18" t="s">
        <v>70</v>
      </c>
      <c r="D87" s="18" t="s">
        <v>80</v>
      </c>
      <c r="E87" s="17">
        <v>70.4</v>
      </c>
      <c r="F87" s="17">
        <v>44.9</v>
      </c>
      <c r="G87" s="17">
        <v>20.9</v>
      </c>
      <c r="H87" s="17">
        <v>22.3</v>
      </c>
      <c r="I87" s="17">
        <f t="shared" si="4"/>
        <v>88.1</v>
      </c>
      <c r="J87" s="17">
        <f t="shared" si="5"/>
        <v>81.02</v>
      </c>
      <c r="K87" s="14"/>
    </row>
    <row r="88" s="1" customFormat="1" ht="20" customHeight="1" spans="1:11">
      <c r="A88" s="14">
        <v>84</v>
      </c>
      <c r="B88" s="14">
        <v>20200200916</v>
      </c>
      <c r="C88" s="18" t="s">
        <v>70</v>
      </c>
      <c r="D88" s="18" t="s">
        <v>80</v>
      </c>
      <c r="E88" s="17">
        <v>74.2</v>
      </c>
      <c r="F88" s="17">
        <v>43.7</v>
      </c>
      <c r="G88" s="17">
        <v>20.3</v>
      </c>
      <c r="H88" s="17">
        <v>20</v>
      </c>
      <c r="I88" s="17">
        <f t="shared" si="4"/>
        <v>84</v>
      </c>
      <c r="J88" s="17">
        <f t="shared" si="5"/>
        <v>80.08</v>
      </c>
      <c r="K88" s="14"/>
    </row>
    <row r="89" s="1" customFormat="1" ht="20" customHeight="1" spans="1:11">
      <c r="A89" s="14">
        <v>85</v>
      </c>
      <c r="B89" s="14">
        <v>20200201025</v>
      </c>
      <c r="C89" s="18" t="s">
        <v>70</v>
      </c>
      <c r="D89" s="18" t="s">
        <v>80</v>
      </c>
      <c r="E89" s="17">
        <v>68.8</v>
      </c>
      <c r="F89" s="17">
        <v>45.6</v>
      </c>
      <c r="G89" s="17">
        <v>20.5</v>
      </c>
      <c r="H89" s="17">
        <v>20.6</v>
      </c>
      <c r="I89" s="17">
        <f t="shared" si="4"/>
        <v>86.7</v>
      </c>
      <c r="J89" s="17">
        <f t="shared" si="5"/>
        <v>79.54</v>
      </c>
      <c r="K89" s="14"/>
    </row>
    <row r="90" s="1" customFormat="1" ht="20" customHeight="1" spans="1:11">
      <c r="A90" s="14">
        <v>86</v>
      </c>
      <c r="B90" s="14">
        <v>20200201023</v>
      </c>
      <c r="C90" s="18" t="s">
        <v>70</v>
      </c>
      <c r="D90" s="18" t="s">
        <v>80</v>
      </c>
      <c r="E90" s="17">
        <v>71.8</v>
      </c>
      <c r="F90" s="17">
        <v>44.5</v>
      </c>
      <c r="G90" s="17">
        <v>15</v>
      </c>
      <c r="H90" s="17">
        <v>22</v>
      </c>
      <c r="I90" s="17">
        <f t="shared" si="4"/>
        <v>81.5</v>
      </c>
      <c r="J90" s="17">
        <f t="shared" si="5"/>
        <v>77.62</v>
      </c>
      <c r="K90" s="14"/>
    </row>
    <row r="91" s="1" customFormat="1" ht="20" customHeight="1" spans="1:11">
      <c r="A91" s="14">
        <v>87</v>
      </c>
      <c r="B91" s="14">
        <v>20200202730</v>
      </c>
      <c r="C91" s="18" t="s">
        <v>75</v>
      </c>
      <c r="D91" s="18" t="s">
        <v>81</v>
      </c>
      <c r="E91" s="17">
        <v>76.6</v>
      </c>
      <c r="F91" s="17">
        <v>46</v>
      </c>
      <c r="G91" s="17">
        <v>17.1</v>
      </c>
      <c r="H91" s="17">
        <v>22.2</v>
      </c>
      <c r="I91" s="17">
        <f t="shared" si="4"/>
        <v>85.3</v>
      </c>
      <c r="J91" s="17">
        <f t="shared" si="5"/>
        <v>81.82</v>
      </c>
      <c r="K91" s="14"/>
    </row>
    <row r="92" s="1" customFormat="1" ht="20" customHeight="1" spans="1:11">
      <c r="A92" s="14">
        <v>88</v>
      </c>
      <c r="B92" s="14">
        <v>20200202729</v>
      </c>
      <c r="C92" s="18" t="s">
        <v>75</v>
      </c>
      <c r="D92" s="18" t="s">
        <v>81</v>
      </c>
      <c r="E92" s="17">
        <v>72.1</v>
      </c>
      <c r="F92" s="17">
        <v>44</v>
      </c>
      <c r="G92" s="17">
        <v>19.6</v>
      </c>
      <c r="H92" s="17">
        <v>22.1</v>
      </c>
      <c r="I92" s="17">
        <f t="shared" si="4"/>
        <v>85.7</v>
      </c>
      <c r="J92" s="17">
        <f t="shared" si="5"/>
        <v>80.26</v>
      </c>
      <c r="K92" s="14"/>
    </row>
    <row r="93" s="1" customFormat="1" ht="20" customHeight="1" spans="1:11">
      <c r="A93" s="14">
        <v>89</v>
      </c>
      <c r="B93" s="14">
        <v>20200203403</v>
      </c>
      <c r="C93" s="18" t="s">
        <v>82</v>
      </c>
      <c r="D93" s="18" t="s">
        <v>83</v>
      </c>
      <c r="E93" s="17">
        <v>83.4</v>
      </c>
      <c r="F93" s="17">
        <v>43.5</v>
      </c>
      <c r="G93" s="17">
        <v>21.7</v>
      </c>
      <c r="H93" s="17">
        <v>20.6</v>
      </c>
      <c r="I93" s="17">
        <f t="shared" si="4"/>
        <v>85.8</v>
      </c>
      <c r="J93" s="17">
        <f t="shared" si="5"/>
        <v>84.84</v>
      </c>
      <c r="K93" s="14"/>
    </row>
    <row r="94" s="1" customFormat="1" ht="20" customHeight="1" spans="1:11">
      <c r="A94" s="14">
        <v>90</v>
      </c>
      <c r="B94" s="14">
        <v>20200203327</v>
      </c>
      <c r="C94" s="18" t="s">
        <v>82</v>
      </c>
      <c r="D94" s="18" t="s">
        <v>83</v>
      </c>
      <c r="E94" s="17">
        <v>78.2</v>
      </c>
      <c r="F94" s="17">
        <v>45.1</v>
      </c>
      <c r="G94" s="17">
        <v>20.5</v>
      </c>
      <c r="H94" s="17">
        <v>22</v>
      </c>
      <c r="I94" s="17">
        <f t="shared" si="4"/>
        <v>87.6</v>
      </c>
      <c r="J94" s="17">
        <f t="shared" si="5"/>
        <v>83.84</v>
      </c>
      <c r="K94" s="14"/>
    </row>
    <row r="95" s="1" customFormat="1" ht="20" customHeight="1" spans="1:11">
      <c r="A95" s="14">
        <v>91</v>
      </c>
      <c r="B95" s="14">
        <v>20200203202</v>
      </c>
      <c r="C95" s="18" t="s">
        <v>82</v>
      </c>
      <c r="D95" s="18" t="s">
        <v>84</v>
      </c>
      <c r="E95" s="17">
        <v>75.8</v>
      </c>
      <c r="F95" s="17">
        <v>45.4</v>
      </c>
      <c r="G95" s="17">
        <v>23.4</v>
      </c>
      <c r="H95" s="17">
        <v>22.3</v>
      </c>
      <c r="I95" s="17">
        <f t="shared" ref="I95:I109" si="6">F95+G95+H95</f>
        <v>91.1</v>
      </c>
      <c r="J95" s="17">
        <f t="shared" ref="J95:J107" si="7">E95*0.4+I95*0.6</f>
        <v>84.98</v>
      </c>
      <c r="K95" s="14"/>
    </row>
    <row r="96" s="1" customFormat="1" ht="20" customHeight="1" spans="1:11">
      <c r="A96" s="14">
        <v>92</v>
      </c>
      <c r="B96" s="14">
        <v>20200203114</v>
      </c>
      <c r="C96" s="18" t="s">
        <v>82</v>
      </c>
      <c r="D96" s="18" t="s">
        <v>84</v>
      </c>
      <c r="E96" s="17">
        <v>77</v>
      </c>
      <c r="F96" s="17">
        <v>43.8</v>
      </c>
      <c r="G96" s="17">
        <v>19.2</v>
      </c>
      <c r="H96" s="17">
        <v>22.6</v>
      </c>
      <c r="I96" s="17">
        <f t="shared" si="6"/>
        <v>85.6</v>
      </c>
      <c r="J96" s="17">
        <f t="shared" si="7"/>
        <v>82.16</v>
      </c>
      <c r="K96" s="14"/>
    </row>
    <row r="97" s="1" customFormat="1" ht="20" customHeight="1" spans="1:11">
      <c r="A97" s="14">
        <v>93</v>
      </c>
      <c r="B97" s="14">
        <v>20200202901</v>
      </c>
      <c r="C97" s="18" t="s">
        <v>82</v>
      </c>
      <c r="D97" s="18" t="s">
        <v>84</v>
      </c>
      <c r="E97" s="17">
        <v>73.9</v>
      </c>
      <c r="F97" s="17">
        <v>43.9</v>
      </c>
      <c r="G97" s="17">
        <v>22.4</v>
      </c>
      <c r="H97" s="17">
        <v>19.4</v>
      </c>
      <c r="I97" s="17">
        <f t="shared" si="6"/>
        <v>85.7</v>
      </c>
      <c r="J97" s="17">
        <f t="shared" si="7"/>
        <v>80.98</v>
      </c>
      <c r="K97" s="14"/>
    </row>
    <row r="98" s="1" customFormat="1" ht="20" customHeight="1" spans="1:11">
      <c r="A98" s="14">
        <v>94</v>
      </c>
      <c r="B98" s="14">
        <v>20200203108</v>
      </c>
      <c r="C98" s="18" t="s">
        <v>82</v>
      </c>
      <c r="D98" s="18" t="s">
        <v>84</v>
      </c>
      <c r="E98" s="17">
        <v>76.3</v>
      </c>
      <c r="F98" s="17">
        <v>45.1</v>
      </c>
      <c r="G98" s="17">
        <v>16.4</v>
      </c>
      <c r="H98" s="17">
        <v>22.3</v>
      </c>
      <c r="I98" s="17">
        <f t="shared" si="6"/>
        <v>83.8</v>
      </c>
      <c r="J98" s="17">
        <f t="shared" si="7"/>
        <v>80.8</v>
      </c>
      <c r="K98" s="14"/>
    </row>
    <row r="99" s="1" customFormat="1" ht="20" customHeight="1" spans="1:11">
      <c r="A99" s="14">
        <v>95</v>
      </c>
      <c r="B99" s="14">
        <v>20200203109</v>
      </c>
      <c r="C99" s="18" t="s">
        <v>82</v>
      </c>
      <c r="D99" s="18" t="s">
        <v>84</v>
      </c>
      <c r="E99" s="17">
        <v>71.9</v>
      </c>
      <c r="F99" s="17">
        <v>43.6</v>
      </c>
      <c r="G99" s="17">
        <v>20.9</v>
      </c>
      <c r="H99" s="17">
        <v>22.1</v>
      </c>
      <c r="I99" s="17">
        <f t="shared" si="6"/>
        <v>86.6</v>
      </c>
      <c r="J99" s="17">
        <f t="shared" si="7"/>
        <v>80.72</v>
      </c>
      <c r="K99" s="14"/>
    </row>
    <row r="100" s="1" customFormat="1" ht="20" customHeight="1" spans="1:11">
      <c r="A100" s="14">
        <v>96</v>
      </c>
      <c r="B100" s="14">
        <v>20200203010</v>
      </c>
      <c r="C100" s="18" t="s">
        <v>82</v>
      </c>
      <c r="D100" s="18" t="s">
        <v>84</v>
      </c>
      <c r="E100" s="17">
        <v>70.8</v>
      </c>
      <c r="F100" s="17">
        <v>45.9</v>
      </c>
      <c r="G100" s="17">
        <v>19.8</v>
      </c>
      <c r="H100" s="17">
        <v>21.2</v>
      </c>
      <c r="I100" s="17">
        <f t="shared" si="6"/>
        <v>86.9</v>
      </c>
      <c r="J100" s="17">
        <f t="shared" si="7"/>
        <v>80.46</v>
      </c>
      <c r="K100" s="14"/>
    </row>
    <row r="101" ht="20" customHeight="1" spans="1:11">
      <c r="A101" s="14">
        <v>97</v>
      </c>
      <c r="B101" s="14" t="s">
        <v>85</v>
      </c>
      <c r="C101" s="19" t="s">
        <v>14</v>
      </c>
      <c r="D101" s="19" t="s">
        <v>86</v>
      </c>
      <c r="E101" s="14"/>
      <c r="F101" s="14">
        <v>85.8</v>
      </c>
      <c r="G101" s="14"/>
      <c r="H101" s="14"/>
      <c r="I101" s="14"/>
      <c r="J101" s="14">
        <v>85.8</v>
      </c>
      <c r="K101" s="14"/>
    </row>
    <row r="102" ht="20" customHeight="1" spans="1:11">
      <c r="A102" s="14">
        <v>98</v>
      </c>
      <c r="B102" s="14" t="s">
        <v>87</v>
      </c>
      <c r="C102" s="19" t="s">
        <v>14</v>
      </c>
      <c r="D102" s="19" t="s">
        <v>86</v>
      </c>
      <c r="E102" s="14"/>
      <c r="F102" s="14">
        <v>77.6</v>
      </c>
      <c r="G102" s="14"/>
      <c r="H102" s="14"/>
      <c r="I102" s="14"/>
      <c r="J102" s="14">
        <v>77.6</v>
      </c>
      <c r="K102" s="14"/>
    </row>
    <row r="103" ht="20" customHeight="1" spans="1:11">
      <c r="A103" s="14">
        <v>99</v>
      </c>
      <c r="B103" s="14" t="s">
        <v>88</v>
      </c>
      <c r="C103" s="19" t="s">
        <v>17</v>
      </c>
      <c r="D103" s="19" t="s">
        <v>89</v>
      </c>
      <c r="E103" s="14"/>
      <c r="F103" s="14">
        <v>86.2</v>
      </c>
      <c r="G103" s="14"/>
      <c r="H103" s="14"/>
      <c r="I103" s="14"/>
      <c r="J103" s="14">
        <v>86.2</v>
      </c>
      <c r="K103" s="14"/>
    </row>
    <row r="104" ht="20" customHeight="1" spans="1:11">
      <c r="A104" s="14">
        <v>100</v>
      </c>
      <c r="B104" s="14" t="s">
        <v>90</v>
      </c>
      <c r="C104" s="19" t="s">
        <v>20</v>
      </c>
      <c r="D104" s="19" t="s">
        <v>91</v>
      </c>
      <c r="E104" s="14"/>
      <c r="F104" s="14">
        <v>87.8</v>
      </c>
      <c r="G104" s="14"/>
      <c r="H104" s="14"/>
      <c r="I104" s="14"/>
      <c r="J104" s="14">
        <v>87.8</v>
      </c>
      <c r="K104" s="14"/>
    </row>
    <row r="105" ht="20" customHeight="1" spans="1:11">
      <c r="A105" s="14">
        <v>101</v>
      </c>
      <c r="B105" s="14" t="s">
        <v>92</v>
      </c>
      <c r="C105" s="19" t="s">
        <v>20</v>
      </c>
      <c r="D105" s="19" t="s">
        <v>91</v>
      </c>
      <c r="E105" s="14"/>
      <c r="F105" s="14">
        <v>87.2</v>
      </c>
      <c r="G105" s="14"/>
      <c r="H105" s="14"/>
      <c r="I105" s="14"/>
      <c r="J105" s="14">
        <v>87.2</v>
      </c>
      <c r="K105" s="14"/>
    </row>
    <row r="106" ht="20" customHeight="1" spans="1:11">
      <c r="A106" s="14">
        <v>102</v>
      </c>
      <c r="B106" s="14" t="s">
        <v>93</v>
      </c>
      <c r="C106" s="19" t="s">
        <v>20</v>
      </c>
      <c r="D106" s="19" t="s">
        <v>94</v>
      </c>
      <c r="E106" s="14"/>
      <c r="F106" s="14">
        <v>86.6</v>
      </c>
      <c r="G106" s="14"/>
      <c r="H106" s="14"/>
      <c r="I106" s="14"/>
      <c r="J106" s="14">
        <v>86.6</v>
      </c>
      <c r="K106" s="14"/>
    </row>
    <row r="107" ht="20" customHeight="1" spans="1:11">
      <c r="A107" s="14">
        <v>103</v>
      </c>
      <c r="B107" s="14" t="s">
        <v>95</v>
      </c>
      <c r="C107" s="19" t="s">
        <v>24</v>
      </c>
      <c r="D107" s="19" t="s">
        <v>96</v>
      </c>
      <c r="E107" s="14"/>
      <c r="F107" s="14">
        <v>84.6</v>
      </c>
      <c r="G107" s="14"/>
      <c r="H107" s="14"/>
      <c r="I107" s="14"/>
      <c r="J107" s="14">
        <v>84.6</v>
      </c>
      <c r="K107" s="14"/>
    </row>
    <row r="108" ht="20" customHeight="1" spans="1:11">
      <c r="A108" s="14">
        <v>104</v>
      </c>
      <c r="B108" s="14" t="s">
        <v>97</v>
      </c>
      <c r="C108" s="19" t="s">
        <v>14</v>
      </c>
      <c r="D108" s="19" t="s">
        <v>98</v>
      </c>
      <c r="E108" s="14"/>
      <c r="F108" s="14">
        <v>85</v>
      </c>
      <c r="G108" s="14"/>
      <c r="H108" s="14"/>
      <c r="I108" s="14"/>
      <c r="J108" s="14">
        <v>85</v>
      </c>
      <c r="K108" s="14"/>
    </row>
    <row r="109" ht="20" customHeight="1" spans="1:11">
      <c r="A109" s="14">
        <v>105</v>
      </c>
      <c r="B109" s="14" t="s">
        <v>99</v>
      </c>
      <c r="C109" s="19" t="s">
        <v>20</v>
      </c>
      <c r="D109" s="19" t="s">
        <v>100</v>
      </c>
      <c r="E109" s="14"/>
      <c r="F109" s="14">
        <v>93.2</v>
      </c>
      <c r="G109" s="14"/>
      <c r="H109" s="14"/>
      <c r="I109" s="14"/>
      <c r="J109" s="14">
        <v>93.2</v>
      </c>
      <c r="K109" s="14"/>
    </row>
  </sheetData>
  <sortState ref="A1:L279">
    <sortCondition ref="K3"/>
  </sortState>
  <mergeCells count="9">
    <mergeCell ref="A2:K2"/>
    <mergeCell ref="F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055555555556" right="0.393055555555556" top="0.786805555555556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2020-08-12T00:55:00Z</dcterms:created>
  <dcterms:modified xsi:type="dcterms:W3CDTF">2020-09-04T08:38:39Z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