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<sst xmlns="http://schemas.openxmlformats.org/spreadsheetml/2006/main" count="344" uniqueCount="271">
  <si>
    <t>序号</t>
  </si>
  <si>
    <t>姓名</t>
  </si>
  <si>
    <t>服务地</t>
  </si>
  <si>
    <t>报考岗位</t>
  </si>
  <si>
    <t>岗位代码</t>
  </si>
  <si>
    <t>身份证号</t>
  </si>
  <si>
    <t>岗位排名</t>
  </si>
  <si>
    <t>杜倩</t>
  </si>
  <si>
    <t>12401002</t>
  </si>
  <si>
    <t>68.9</t>
  </si>
  <si>
    <t>2</t>
  </si>
  <si>
    <t>程华钰</t>
  </si>
  <si>
    <t>12401012</t>
  </si>
  <si>
    <t>66.19</t>
  </si>
  <si>
    <t>3</t>
  </si>
  <si>
    <t>陈若琪</t>
  </si>
  <si>
    <t>12401013</t>
  </si>
  <si>
    <t>64.9</t>
  </si>
  <si>
    <t>罗锟</t>
  </si>
  <si>
    <t>12401014</t>
  </si>
  <si>
    <t>58.15</t>
  </si>
  <si>
    <t>邹思芹</t>
  </si>
  <si>
    <t>12401015</t>
  </si>
  <si>
    <t>61.99</t>
  </si>
  <si>
    <t>吴金刚</t>
  </si>
  <si>
    <t>12401028</t>
  </si>
  <si>
    <t>63.72</t>
  </si>
  <si>
    <t>刘露昀</t>
  </si>
  <si>
    <t>12401052</t>
  </si>
  <si>
    <t>66.59</t>
  </si>
  <si>
    <t>9</t>
  </si>
  <si>
    <t>欧阳丹丹</t>
  </si>
  <si>
    <t>12401053</t>
  </si>
  <si>
    <t>68.61</t>
  </si>
  <si>
    <t>8</t>
  </si>
  <si>
    <t>唐莹</t>
  </si>
  <si>
    <t>68.41</t>
  </si>
  <si>
    <t>傅小芳</t>
  </si>
  <si>
    <t>12401060</t>
  </si>
  <si>
    <t>65.39</t>
  </si>
  <si>
    <t>6</t>
  </si>
  <si>
    <t>李婷</t>
  </si>
  <si>
    <t>12401061</t>
  </si>
  <si>
    <t>66.52</t>
  </si>
  <si>
    <t>王建萍</t>
  </si>
  <si>
    <t>66.51</t>
  </si>
  <si>
    <t>7</t>
  </si>
  <si>
    <t>邱有智</t>
  </si>
  <si>
    <t>12401062</t>
  </si>
  <si>
    <t>67.19</t>
  </si>
  <si>
    <t>5</t>
  </si>
  <si>
    <t>刘雨童</t>
  </si>
  <si>
    <t>12401063</t>
  </si>
  <si>
    <t>65.06</t>
  </si>
  <si>
    <t>赖明霞</t>
  </si>
  <si>
    <t>12401064</t>
  </si>
  <si>
    <t>65.48</t>
  </si>
  <si>
    <t>肖茜</t>
  </si>
  <si>
    <t>12401066</t>
  </si>
  <si>
    <t>64.8</t>
  </si>
  <si>
    <t>曾颖</t>
  </si>
  <si>
    <t>64.57</t>
  </si>
  <si>
    <t>李洁</t>
  </si>
  <si>
    <t>12401067</t>
  </si>
  <si>
    <t>67.42</t>
  </si>
  <si>
    <t>刘江妮</t>
  </si>
  <si>
    <t>67</t>
  </si>
  <si>
    <t>罗娟</t>
  </si>
  <si>
    <t>66.78</t>
  </si>
  <si>
    <t>肖川</t>
  </si>
  <si>
    <t>12401070</t>
  </si>
  <si>
    <t>64.08</t>
  </si>
  <si>
    <t>刘珍秀</t>
  </si>
  <si>
    <t>12401071</t>
  </si>
  <si>
    <t>66.68</t>
  </si>
  <si>
    <t>郭文倩</t>
  </si>
  <si>
    <t>66.58</t>
  </si>
  <si>
    <t>张小伟</t>
  </si>
  <si>
    <t>12401072</t>
  </si>
  <si>
    <t>57.29</t>
  </si>
  <si>
    <t>4</t>
  </si>
  <si>
    <t>陈晨</t>
  </si>
  <si>
    <t>12401077</t>
  </si>
  <si>
    <t>64.32</t>
  </si>
  <si>
    <t>叶欣</t>
  </si>
  <si>
    <t>63.86</t>
  </si>
  <si>
    <t>曾立坚</t>
  </si>
  <si>
    <t>12401078</t>
  </si>
  <si>
    <t>64.72</t>
  </si>
  <si>
    <t>罗羿</t>
  </si>
  <si>
    <t>唐志乾</t>
  </si>
  <si>
    <t>63.88</t>
  </si>
  <si>
    <t>吴明艳</t>
  </si>
  <si>
    <t>12401084</t>
  </si>
  <si>
    <t>63.9</t>
  </si>
  <si>
    <t>肖舒蓉</t>
  </si>
  <si>
    <t>12402018</t>
  </si>
  <si>
    <t>67.94</t>
  </si>
  <si>
    <t>黄海林</t>
  </si>
  <si>
    <t>12402032</t>
  </si>
  <si>
    <t>54.58</t>
  </si>
  <si>
    <t>11</t>
  </si>
  <si>
    <t>谢莉娟</t>
  </si>
  <si>
    <t>53.94</t>
  </si>
  <si>
    <t>14</t>
  </si>
  <si>
    <t>彭国钊</t>
  </si>
  <si>
    <t>50.87</t>
  </si>
  <si>
    <t>19</t>
  </si>
  <si>
    <t>黄云香</t>
  </si>
  <si>
    <t>44.2</t>
  </si>
  <si>
    <t>21</t>
  </si>
  <si>
    <t>曾赟</t>
  </si>
  <si>
    <t>41.88</t>
  </si>
  <si>
    <t>23</t>
  </si>
  <si>
    <t>刘皇</t>
  </si>
  <si>
    <t>12403030</t>
  </si>
  <si>
    <t>56.48</t>
  </si>
  <si>
    <t>阙珍玲</t>
  </si>
  <si>
    <t>12403035</t>
  </si>
  <si>
    <t>59.49</t>
  </si>
  <si>
    <t>温小英</t>
  </si>
  <si>
    <t>12403036</t>
  </si>
  <si>
    <t>58.53</t>
  </si>
  <si>
    <t>郭娟娟</t>
  </si>
  <si>
    <t>12403043</t>
  </si>
  <si>
    <t>54.27</t>
  </si>
  <si>
    <t>朱帅威</t>
  </si>
  <si>
    <t>12403046</t>
  </si>
  <si>
    <t>57.34</t>
  </si>
  <si>
    <t>张韬</t>
  </si>
  <si>
    <t>56.19</t>
  </si>
  <si>
    <t>刘琦</t>
  </si>
  <si>
    <t>12403056</t>
  </si>
  <si>
    <t>63.62</t>
  </si>
  <si>
    <t>冯晓路</t>
  </si>
  <si>
    <t>12403079</t>
  </si>
  <si>
    <t>56.55</t>
  </si>
  <si>
    <t>郭永金</t>
  </si>
  <si>
    <t>56.29</t>
  </si>
  <si>
    <t>郭桂平</t>
  </si>
  <si>
    <t>12403080</t>
  </si>
  <si>
    <t>60.6</t>
  </si>
  <si>
    <t>刘情</t>
  </si>
  <si>
    <t>12403081</t>
  </si>
  <si>
    <t>57.41</t>
  </si>
  <si>
    <t>毛江榕</t>
  </si>
  <si>
    <t>12403089</t>
  </si>
  <si>
    <t>53.4</t>
  </si>
  <si>
    <t>刘青青</t>
  </si>
  <si>
    <t>40.17</t>
  </si>
  <si>
    <t>刘伊</t>
  </si>
  <si>
    <t>12403095</t>
  </si>
  <si>
    <t>57.3</t>
  </si>
  <si>
    <t>林雅菁</t>
  </si>
  <si>
    <t>12404005</t>
  </si>
  <si>
    <t>69.93</t>
  </si>
  <si>
    <t>彭惠芬</t>
  </si>
  <si>
    <t>12404022</t>
  </si>
  <si>
    <t>69.98</t>
  </si>
  <si>
    <t>欧阳洋</t>
  </si>
  <si>
    <t>12404088</t>
  </si>
  <si>
    <t>67.9</t>
  </si>
  <si>
    <t>周锋</t>
  </si>
  <si>
    <t>12404091</t>
  </si>
  <si>
    <t>68.2</t>
  </si>
  <si>
    <t>10</t>
  </si>
  <si>
    <t>邓伟强</t>
  </si>
  <si>
    <t>12404092</t>
  </si>
  <si>
    <t>69.16</t>
  </si>
  <si>
    <t>管军强</t>
  </si>
  <si>
    <t>68.85</t>
  </si>
  <si>
    <t>16</t>
  </si>
  <si>
    <t>裴晓阳</t>
  </si>
  <si>
    <t>12404093</t>
  </si>
  <si>
    <t>69.19</t>
  </si>
  <si>
    <t>甘小鹏</t>
  </si>
  <si>
    <t>12405007</t>
  </si>
  <si>
    <t>65.1</t>
  </si>
  <si>
    <t>廖代善</t>
  </si>
  <si>
    <t>12405033</t>
  </si>
  <si>
    <t>57.78</t>
  </si>
  <si>
    <t>吴凯芹</t>
  </si>
  <si>
    <t>57.52</t>
  </si>
  <si>
    <t>刘智奇</t>
  </si>
  <si>
    <t>57.51</t>
  </si>
  <si>
    <t>曾玮杰</t>
  </si>
  <si>
    <t>56.3</t>
  </si>
  <si>
    <t>欧阳一婧</t>
  </si>
  <si>
    <t>12406004</t>
  </si>
  <si>
    <t>71.89</t>
  </si>
  <si>
    <t>胡雨雷</t>
  </si>
  <si>
    <t>12406023</t>
  </si>
  <si>
    <t>65.92</t>
  </si>
  <si>
    <t>李佳</t>
  </si>
  <si>
    <t>12406034</t>
  </si>
  <si>
    <t>69.53</t>
  </si>
  <si>
    <t>熊婕</t>
  </si>
  <si>
    <t>12406096</t>
  </si>
  <si>
    <t>68.11</t>
  </si>
  <si>
    <t>谢敏</t>
  </si>
  <si>
    <t>67.8</t>
  </si>
  <si>
    <t>12</t>
  </si>
  <si>
    <t>成绩</t>
  </si>
  <si>
    <t>2020年吉安市“三支一扶”招募递补入闱名单</t>
  </si>
  <si>
    <t>362401199*****2029</t>
  </si>
  <si>
    <t>362424199*****0026</t>
  </si>
  <si>
    <t>362424199*****3922</t>
  </si>
  <si>
    <t>362421199*****3237</t>
  </si>
  <si>
    <t>362424199*****2924</t>
  </si>
  <si>
    <t>362423199*****0539</t>
  </si>
  <si>
    <t>362401199*****2024</t>
  </si>
  <si>
    <t>362425199*****1023</t>
  </si>
  <si>
    <t>362423199*****0524</t>
  </si>
  <si>
    <t>362421199*****5336</t>
  </si>
  <si>
    <t>362421199*****6520</t>
  </si>
  <si>
    <t>362421199*****1423</t>
  </si>
  <si>
    <t>362425199*****3417</t>
  </si>
  <si>
    <t>362401199*****152X</t>
  </si>
  <si>
    <t>362426199*****0045</t>
  </si>
  <si>
    <t>362426199*****0622</t>
  </si>
  <si>
    <t>362421199*****0424</t>
  </si>
  <si>
    <t>362430199*****0062</t>
  </si>
  <si>
    <t>362426199*****8465</t>
  </si>
  <si>
    <t>362429199*****5525</t>
  </si>
  <si>
    <t>362428199*****0049</t>
  </si>
  <si>
    <t>362425199*****1846</t>
  </si>
  <si>
    <t>362428199*****0029</t>
  </si>
  <si>
    <t>360321199*****1016</t>
  </si>
  <si>
    <t>362427199*****0025</t>
  </si>
  <si>
    <t>360121199*****0524</t>
  </si>
  <si>
    <t>362427199*****6718</t>
  </si>
  <si>
    <t>362427199*****3111</t>
  </si>
  <si>
    <t>362427199*****7312</t>
  </si>
  <si>
    <t>362429199*****0020</t>
  </si>
  <si>
    <t>362401199*****322X</t>
  </si>
  <si>
    <t>362430199*****721X</t>
  </si>
  <si>
    <t>362429199*****3427</t>
  </si>
  <si>
    <t>360281199*****2611</t>
  </si>
  <si>
    <t>362427199*****4125</t>
  </si>
  <si>
    <t>362426199*****0015</t>
  </si>
  <si>
    <t>360781199*****4715</t>
  </si>
  <si>
    <t>362526199*****2341</t>
  </si>
  <si>
    <t>362425199*****324X</t>
  </si>
  <si>
    <t>362425199*****3629</t>
  </si>
  <si>
    <t>362424199*****6413</t>
  </si>
  <si>
    <t>362425199*****0816</t>
  </si>
  <si>
    <t>362421199*****3822</t>
  </si>
  <si>
    <t>362427199*****4414</t>
  </si>
  <si>
    <t>362427199*****5912</t>
  </si>
  <si>
    <t>362427199*****0325</t>
  </si>
  <si>
    <t>362427199*****0067</t>
  </si>
  <si>
    <t>362427199*****3626</t>
  </si>
  <si>
    <t>362430199*****6028</t>
  </si>
  <si>
    <t>362432199*****0051</t>
  </si>
  <si>
    <t>362401199*****0040</t>
  </si>
  <si>
    <t>362424199*****0624</t>
  </si>
  <si>
    <t>362429199*****4320</t>
  </si>
  <si>
    <t>362430199*****0036</t>
  </si>
  <si>
    <t>362429199*****121X</t>
  </si>
  <si>
    <t>362424199*****2515</t>
  </si>
  <si>
    <t>362421199*****5016</t>
  </si>
  <si>
    <t>362426199*****7311</t>
  </si>
  <si>
    <t>362421199*****8314</t>
  </si>
  <si>
    <t>362424199*****5926</t>
  </si>
  <si>
    <t>362424199*****4438</t>
  </si>
  <si>
    <t>362425199*****0039</t>
  </si>
  <si>
    <t>362422199*****0027</t>
  </si>
  <si>
    <t>362423199*****4010</t>
  </si>
  <si>
    <t>362425199*****0066</t>
  </si>
  <si>
    <t>362402199*****0029</t>
  </si>
  <si>
    <t>362432199*****252X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</si>
</sst>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4"/>
      <name val="方正小标宋简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Fill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49" fontId="3" fillId="0" borderId="0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1" xfId="16" applyFont="1" applyFill="1" applyBorder="1" applyAlignment="1" applyProtection="1">
      <alignment horizontal="center" vertical="center"/>
      <protection/>
    </xf>
    <xf numFmtId="0" fontId="6" fillId="0" borderId="1" xfId="16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/>
      <protection/>
    </xf>
    <xf numFmtId="49" fontId="2" fillId="0" borderId="0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常规 3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port202009031549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  <sheetName val="岗位"/>
    </sheetNames>
    <sheetDataSet>
      <sheetData sheetId="1">
        <row r="1">
          <cell r="A1" t="str">
            <v>岗位代码</v>
          </cell>
          <cell r="B1" t="str">
            <v>服务地</v>
          </cell>
          <cell r="C1" t="str">
            <v>岗位类别</v>
          </cell>
          <cell r="D1" t="str">
            <v>招募人数（人）</v>
          </cell>
          <cell r="E1" t="str">
            <v>招募条件</v>
          </cell>
          <cell r="F1" t="str">
            <v>备注</v>
          </cell>
        </row>
        <row r="2">
          <cell r="A2" t="str">
            <v>12401001</v>
          </cell>
          <cell r="B2" t="str">
            <v>吉州区</v>
          </cell>
          <cell r="C2" t="str">
            <v>支教</v>
          </cell>
          <cell r="D2">
            <v>1</v>
          </cell>
          <cell r="E2" t="str">
            <v>全日制大专及以上学历，具有小学及以上语文学科或小学全科教师资格。</v>
          </cell>
        </row>
        <row r="3">
          <cell r="A3" t="str">
            <v>12401002</v>
          </cell>
          <cell r="B3" t="str">
            <v>吉州区</v>
          </cell>
          <cell r="C3" t="str">
            <v>支教</v>
          </cell>
          <cell r="D3">
            <v>1</v>
          </cell>
          <cell r="E3" t="str">
            <v>全日制大专及以上学历，具有小学及以上数学学科或小学全科教师资格。</v>
          </cell>
        </row>
        <row r="4">
          <cell r="A4" t="str">
            <v>12401003</v>
          </cell>
          <cell r="B4" t="str">
            <v>吉州区</v>
          </cell>
          <cell r="C4" t="str">
            <v>支教</v>
          </cell>
          <cell r="D4">
            <v>1</v>
          </cell>
          <cell r="E4" t="str">
            <v>全日制大专及以上学历，具有初中及以上语文学科教师资格。</v>
          </cell>
        </row>
        <row r="5">
          <cell r="A5" t="str">
            <v>12406004</v>
          </cell>
          <cell r="B5" t="str">
            <v>吉州区</v>
          </cell>
          <cell r="C5" t="str">
            <v>就业和社会保障服务平台</v>
          </cell>
          <cell r="D5">
            <v>2</v>
          </cell>
          <cell r="E5" t="str">
            <v>全日制大专及以上学历，专业不限。</v>
          </cell>
        </row>
        <row r="6">
          <cell r="A6" t="str">
            <v>12404005</v>
          </cell>
          <cell r="B6" t="str">
            <v>青原区</v>
          </cell>
          <cell r="C6" t="str">
            <v>扶贫</v>
          </cell>
          <cell r="D6">
            <v>6</v>
          </cell>
          <cell r="E6" t="str">
            <v>全日制大专及以上学历，专业不限。</v>
          </cell>
        </row>
        <row r="7">
          <cell r="A7" t="str">
            <v>12406006</v>
          </cell>
          <cell r="B7" t="str">
            <v>青原区</v>
          </cell>
          <cell r="C7" t="str">
            <v>就业和社会保障服务平台</v>
          </cell>
          <cell r="D7">
            <v>3</v>
          </cell>
          <cell r="E7" t="str">
            <v>全日制大专及以上学历，专业不限。</v>
          </cell>
        </row>
        <row r="8">
          <cell r="A8" t="str">
            <v>12405007</v>
          </cell>
          <cell r="B8" t="str">
            <v>青原区</v>
          </cell>
          <cell r="C8" t="str">
            <v>水利</v>
          </cell>
          <cell r="D8">
            <v>2</v>
          </cell>
          <cell r="E8" t="str">
            <v>全日制大专及以上学历，大专：水文测报技术（550102）、水利工程（550201）、水务管理（550207）；本科：农业水利工程（082305）、水利水电工程（081101）、水文与水资源工程（081102）、水务工程（081104T）；研究生：水利工程（0815）</v>
          </cell>
        </row>
        <row r="9">
          <cell r="A9" t="str">
            <v>12401008</v>
          </cell>
          <cell r="B9" t="str">
            <v>新干县</v>
          </cell>
          <cell r="C9" t="str">
            <v>支教</v>
          </cell>
          <cell r="D9">
            <v>1</v>
          </cell>
          <cell r="E9" t="str">
            <v>全日制大专及以上学历，具有小学及以上语文学科教师资格，限新干县户籍。</v>
          </cell>
        </row>
        <row r="10">
          <cell r="A10" t="str">
            <v>12401009</v>
          </cell>
          <cell r="B10" t="str">
            <v>新干县</v>
          </cell>
          <cell r="C10" t="str">
            <v>支教</v>
          </cell>
          <cell r="D10">
            <v>1</v>
          </cell>
          <cell r="E10" t="str">
            <v>全日制大专及以上学历，具有小学及以上数学学科教师资格，限新干县户籍。</v>
          </cell>
        </row>
        <row r="11">
          <cell r="A11" t="str">
            <v>12401010</v>
          </cell>
          <cell r="B11" t="str">
            <v>新干县</v>
          </cell>
          <cell r="C11" t="str">
            <v>支教</v>
          </cell>
          <cell r="D11">
            <v>1</v>
          </cell>
          <cell r="E11" t="str">
            <v>全日制大专及以上学历，具有初中及以上语文学科教师资格。</v>
          </cell>
        </row>
        <row r="12">
          <cell r="A12" t="str">
            <v>12401011</v>
          </cell>
          <cell r="B12" t="str">
            <v>新干县</v>
          </cell>
          <cell r="C12" t="str">
            <v>支教</v>
          </cell>
          <cell r="D12">
            <v>1</v>
          </cell>
          <cell r="E12" t="str">
            <v>全日制大专及以上学历，具有初中及以上数学学科教师资格。</v>
          </cell>
        </row>
        <row r="13">
          <cell r="A13" t="str">
            <v>12401012</v>
          </cell>
          <cell r="B13" t="str">
            <v>新干县</v>
          </cell>
          <cell r="C13" t="str">
            <v>支教</v>
          </cell>
          <cell r="D13">
            <v>1</v>
          </cell>
          <cell r="E13" t="str">
            <v>全日制大专及以上学历，具有初中及以上英语学科教师资格。</v>
          </cell>
        </row>
        <row r="14">
          <cell r="A14" t="str">
            <v>12401013</v>
          </cell>
          <cell r="B14" t="str">
            <v>新干县</v>
          </cell>
          <cell r="C14" t="str">
            <v>支教</v>
          </cell>
          <cell r="D14">
            <v>1</v>
          </cell>
          <cell r="E14" t="str">
            <v>全日制大专及以上学历，具有初中及以上物理学科教师资格。</v>
          </cell>
        </row>
        <row r="15">
          <cell r="A15" t="str">
            <v>12401014</v>
          </cell>
          <cell r="B15" t="str">
            <v>新干县</v>
          </cell>
          <cell r="C15" t="str">
            <v>支教</v>
          </cell>
          <cell r="D15">
            <v>1</v>
          </cell>
          <cell r="E15" t="str">
            <v>全日制大专及以上学历，具有初中及以上化学学科教师资格。</v>
          </cell>
        </row>
        <row r="16">
          <cell r="A16" t="str">
            <v>12401015</v>
          </cell>
          <cell r="B16" t="str">
            <v>新干县</v>
          </cell>
          <cell r="C16" t="str">
            <v>支教</v>
          </cell>
          <cell r="D16">
            <v>1</v>
          </cell>
          <cell r="E16" t="str">
            <v>全日制大专及以上学历，具有初中及以上生物学科教师资格。</v>
          </cell>
        </row>
        <row r="17">
          <cell r="A17" t="str">
            <v>12402016</v>
          </cell>
          <cell r="B17" t="str">
            <v>新干县</v>
          </cell>
          <cell r="C17" t="str">
            <v>支农</v>
          </cell>
          <cell r="D17">
            <v>2</v>
          </cell>
          <cell r="E17" t="str">
            <v>全日制大专及以上学历，大专：畜牧兽医(510301)、动物医学(510302)；本科：动物医学(090401)、动物科学（090301）；研究生：基础兽医学(090601)、预防兽医学（090602）、临床兽医学（090603）。</v>
          </cell>
        </row>
        <row r="18">
          <cell r="A18" t="str">
            <v>12402017</v>
          </cell>
          <cell r="B18" t="str">
            <v>新干县</v>
          </cell>
          <cell r="C18" t="str">
            <v>支农</v>
          </cell>
          <cell r="D18">
            <v>1</v>
          </cell>
          <cell r="E18" t="str">
            <v>全日制大专或本科及以上学历，大专：农产品加工与质量检测　(510113)；本科：应用化学(070302) 、食品科学与工程（082701）、食品质量与安全（082702）；研究生：生物化工（081703）、应用化学（081704）。</v>
          </cell>
        </row>
        <row r="19">
          <cell r="A19" t="str">
            <v>12402018</v>
          </cell>
          <cell r="B19" t="str">
            <v>新干县</v>
          </cell>
          <cell r="C19" t="str">
            <v>支农</v>
          </cell>
          <cell r="D19">
            <v>1</v>
          </cell>
          <cell r="E19" t="str">
            <v>全日制大专及以上学历，大专：财务管理（630301）、会计（630302）、审计（630303）、农业经济管理（510118）；本科：会计学（120203K）、财务管理（120204）、审计学（120207）、财政学（020201K）、农林经济管理（120301）；研究生：会计学（120201）、农业经济管理（120301）。</v>
          </cell>
        </row>
        <row r="20">
          <cell r="A20" t="str">
            <v>12403019</v>
          </cell>
          <cell r="B20" t="str">
            <v>新干县</v>
          </cell>
          <cell r="C20" t="str">
            <v>支医</v>
          </cell>
          <cell r="D20">
            <v>3</v>
          </cell>
          <cell r="E20" t="str">
            <v>全日制大专及以上学历，大专：护理（620201）、助产（620202）；本科：护理学（101101）；研究生：护理学（1011），具有护士执业资格（护士执业资格考试成绩合格证明）。</v>
          </cell>
        </row>
        <row r="21">
          <cell r="A21" t="str">
            <v>12403020</v>
          </cell>
          <cell r="B21" t="str">
            <v>新干县</v>
          </cell>
          <cell r="C21" t="str">
            <v>支医</v>
          </cell>
          <cell r="D21">
            <v>2</v>
          </cell>
          <cell r="E21" t="str">
            <v>全日制大专及以上学历，大专：护理（620201）、助产（620202）；本科：护理学（101101）；研究生：护理学（1011），具有护士执业资格（护士执业资格考试成绩合格证明），限新干县户籍。</v>
          </cell>
        </row>
        <row r="22">
          <cell r="A22" t="str">
            <v>12404021</v>
          </cell>
          <cell r="B22" t="str">
            <v>新干县</v>
          </cell>
          <cell r="C22" t="str">
            <v>扶贫</v>
          </cell>
          <cell r="D22">
            <v>1</v>
          </cell>
          <cell r="E22" t="str">
            <v>全日制大专及以上学历，专业不限。</v>
          </cell>
        </row>
        <row r="23">
          <cell r="A23" t="str">
            <v>12404022</v>
          </cell>
          <cell r="B23" t="str">
            <v>新干县</v>
          </cell>
          <cell r="C23" t="str">
            <v>扶贫</v>
          </cell>
          <cell r="D23">
            <v>3</v>
          </cell>
          <cell r="E23" t="str">
            <v>全日制大专及以上学历，专业不限，限新干县户籍。</v>
          </cell>
        </row>
        <row r="24">
          <cell r="A24" t="str">
            <v>12406023</v>
          </cell>
          <cell r="B24" t="str">
            <v>新干县</v>
          </cell>
          <cell r="C24" t="str">
            <v>就业和社会保障服务平台</v>
          </cell>
          <cell r="D24">
            <v>1</v>
          </cell>
          <cell r="E24" t="str">
            <v>全日制大专及以上学历，专业不限。</v>
          </cell>
        </row>
        <row r="25">
          <cell r="A25" t="str">
            <v>12406024</v>
          </cell>
          <cell r="B25" t="str">
            <v>新干县</v>
          </cell>
          <cell r="C25" t="str">
            <v>就业和社会保障服务平台</v>
          </cell>
          <cell r="D25">
            <v>1</v>
          </cell>
          <cell r="E25" t="str">
            <v>全日制大专及以上学历，专业不限，限新干县户籍。</v>
          </cell>
        </row>
        <row r="26">
          <cell r="A26" t="str">
            <v>12405025</v>
          </cell>
          <cell r="B26" t="str">
            <v>新干县</v>
          </cell>
          <cell r="C26" t="str">
            <v>水利</v>
          </cell>
          <cell r="D26">
            <v>1</v>
          </cell>
          <cell r="E26" t="str">
            <v>全日制大专及以上学历，大专：水文与水资源工程（550101）、水政水资源管理（550103）、水利工程（550201）、水利水电工程技术（550202）、水利水电工程管理（550203）、水利水电建筑工程（550204）；本科：水利水电工程（081101）、水文与水资源工程（081102）、港口航道与海岸工程（081103）、水务工程（081104T）、农业水利工程（082305）、工程管理（120103）、工程造价（120105）；研究生：水利工程（0815）。</v>
          </cell>
        </row>
        <row r="27">
          <cell r="A27" t="str">
            <v>12401026</v>
          </cell>
          <cell r="B27" t="str">
            <v>峡江县</v>
          </cell>
          <cell r="C27" t="str">
            <v>支教</v>
          </cell>
          <cell r="D27">
            <v>2</v>
          </cell>
          <cell r="E27" t="str">
            <v>全日制大专及以上学历，具有初中及以上物理学科教师资格。</v>
          </cell>
        </row>
        <row r="28">
          <cell r="A28" t="str">
            <v>12401027</v>
          </cell>
          <cell r="B28" t="str">
            <v>峡江县</v>
          </cell>
          <cell r="C28" t="str">
            <v>支教</v>
          </cell>
          <cell r="D28">
            <v>2</v>
          </cell>
          <cell r="E28" t="str">
            <v>全日制大专及以上学历，具有初中及以上化学学科教师资格。</v>
          </cell>
        </row>
        <row r="29">
          <cell r="A29" t="str">
            <v>12401028</v>
          </cell>
          <cell r="B29" t="str">
            <v>峡江县</v>
          </cell>
          <cell r="C29" t="str">
            <v>支教</v>
          </cell>
          <cell r="D29">
            <v>1</v>
          </cell>
          <cell r="E29" t="str">
            <v>全日制大专及以上学历，具有初中及以上心理健康学科教师资格。</v>
          </cell>
        </row>
        <row r="30">
          <cell r="A30" t="str">
            <v>12403029</v>
          </cell>
          <cell r="B30" t="str">
            <v>峡江县</v>
          </cell>
          <cell r="C30" t="str">
            <v>支医</v>
          </cell>
          <cell r="D30">
            <v>6</v>
          </cell>
          <cell r="E30" t="str">
            <v>全日制大专及以上学历，大专：临床医学（620101K ）；本科：临床医学（100201K）；研究生：临床医学（1002）。</v>
          </cell>
        </row>
        <row r="31">
          <cell r="A31" t="str">
            <v>12403030</v>
          </cell>
          <cell r="B31" t="str">
            <v>峡江县</v>
          </cell>
          <cell r="C31" t="str">
            <v>支医</v>
          </cell>
          <cell r="D31">
            <v>2</v>
          </cell>
          <cell r="E31" t="str">
            <v>全日制大专及以上学历，大专：中医学（620103K）；本科：中医学（100501K）；研究生：中医学（1005）。</v>
          </cell>
        </row>
        <row r="32">
          <cell r="A32" t="str">
            <v>12403031</v>
          </cell>
          <cell r="B32" t="str">
            <v>峡江县</v>
          </cell>
          <cell r="C32" t="str">
            <v>支医</v>
          </cell>
          <cell r="D32">
            <v>2</v>
          </cell>
          <cell r="E32" t="str">
            <v>全日制大专及以上学历，大专：药学（620301）；本科：药学（100701）、药物制剂（100702）、药事管理（100704T）、药物分析（100705T）、药物化学（100706T）；研究生：药学（1007）。</v>
          </cell>
        </row>
        <row r="33">
          <cell r="A33" t="str">
            <v>12402032</v>
          </cell>
          <cell r="B33" t="str">
            <v>永丰县</v>
          </cell>
          <cell r="C33" t="str">
            <v>支农</v>
          </cell>
          <cell r="D33">
            <v>9</v>
          </cell>
          <cell r="E33" t="str">
            <v>全日制大专及以上学历，大专：设施农业与装备（510103）、生态农业技术（510106）、植物保护与检疫技术（510108）、中草药栽培技术（510110）、农产品加工与质量检测（510113）、农业经济管理（510118）；本科：设施农业科学与工程（090106）、农业资源与环境（090201）、植物保护（090103）、中草药栽培与鉴定（100806T	）、食品质量与安全（082702）、物联网工程（080905）、农学（090101）、草业科学（090701）、农林经济管理（120301）。</v>
          </cell>
        </row>
        <row r="34">
          <cell r="A34" t="str">
            <v>12405033</v>
          </cell>
          <cell r="B34" t="str">
            <v>永丰县</v>
          </cell>
          <cell r="C34" t="str">
            <v>水利</v>
          </cell>
          <cell r="D34">
            <v>4</v>
          </cell>
          <cell r="E34" t="str">
            <v>全日制大专或本科及以上学历，大专：水文与水资源工程（550101）、水政水资源管理（550103）、水利工程（550201）、水利水电工程技术（550202）、水利水电工程管理（550203）、水土保持技术（550401）；本科：水利水电工程（081101）、水文与水资源工程（081102）、水土保持与荒漠化防治（090203），研究生：水利工程（0815）。（服务单位：君埠、上固、龙冈等3个乡镇)</v>
          </cell>
        </row>
        <row r="35">
          <cell r="A35" t="str">
            <v>12406034</v>
          </cell>
          <cell r="B35" t="str">
            <v>永丰县</v>
          </cell>
          <cell r="C35" t="str">
            <v>就业和社会保障服务平台</v>
          </cell>
          <cell r="D35">
            <v>4</v>
          </cell>
          <cell r="E35" t="str">
            <v>全日制大专及以上学历，专业不限</v>
          </cell>
        </row>
        <row r="36">
          <cell r="A36" t="str">
            <v>12403035</v>
          </cell>
          <cell r="B36" t="str">
            <v>永丰县</v>
          </cell>
          <cell r="C36" t="str">
            <v>支医</v>
          </cell>
          <cell r="D36">
            <v>2</v>
          </cell>
          <cell r="E36" t="str">
            <v>全日制大专及以上学历，大专：护理（620201）；本科：护理学（101101）；研究生：护理学（1011），具有护士执业资格（护士执业资格考试成绩合格证明）。（服务单位：君埠乡卫生院）</v>
          </cell>
        </row>
        <row r="37">
          <cell r="A37" t="str">
            <v>12403036</v>
          </cell>
          <cell r="B37" t="str">
            <v>永丰县</v>
          </cell>
          <cell r="C37" t="str">
            <v>支医</v>
          </cell>
          <cell r="D37">
            <v>2</v>
          </cell>
          <cell r="E37" t="str">
            <v>全日制大专及以上学历，大专：护理（620201）；本科：护理学（101101）；研究生：护理学（1011），具有护士执业资格（护士执业资格考试成绩合格证明）。（服务单位：龙冈畲族乡中心卫生院）</v>
          </cell>
        </row>
        <row r="38">
          <cell r="A38" t="str">
            <v>12403037</v>
          </cell>
          <cell r="B38" t="str">
            <v>永丰县</v>
          </cell>
          <cell r="C38" t="str">
            <v>支医</v>
          </cell>
          <cell r="D38">
            <v>2</v>
          </cell>
          <cell r="E38" t="str">
            <v>全日制大专及以上学历，大专：护理（620201）；本科：护理学（101101）；研究生：护理学（1011），具有护士执业资格（护士执业资格考试成绩合格证明）。（服务单位：潭头乡卫生院）</v>
          </cell>
        </row>
        <row r="39">
          <cell r="A39" t="str">
            <v>12403038</v>
          </cell>
          <cell r="B39" t="str">
            <v>永丰县</v>
          </cell>
          <cell r="C39" t="str">
            <v>支医</v>
          </cell>
          <cell r="D39">
            <v>1</v>
          </cell>
          <cell r="E39" t="str">
            <v>全日制大专及以上学历，大专：护理（620201）；本科：护理学（101102）；研究生：护理学（1011），具有护士执业资格（护士执业资格考试成绩合格证明）。（服务单位：上溪乡卫生院）</v>
          </cell>
        </row>
        <row r="40">
          <cell r="A40" t="str">
            <v>12403039</v>
          </cell>
          <cell r="B40" t="str">
            <v>永丰县</v>
          </cell>
          <cell r="C40" t="str">
            <v>支医</v>
          </cell>
          <cell r="D40">
            <v>0</v>
          </cell>
          <cell r="E40" t="str">
            <v>全日制大专及以上学历，大专：中医学（620103K）；本科：中医学（100501K）；研究生：中医学（1005），具有执业助理医师资格。（服务单位：君埠乡卫生院）</v>
          </cell>
        </row>
        <row r="41">
          <cell r="A41" t="str">
            <v>12403040</v>
          </cell>
          <cell r="B41" t="str">
            <v>永丰县</v>
          </cell>
          <cell r="C41" t="str">
            <v>支医</v>
          </cell>
          <cell r="D41">
            <v>1</v>
          </cell>
          <cell r="E41" t="str">
            <v>全日制大专及以上学历，大专：中医学（620103K）；本科：中医学（100501K）；研究生：中医学（1005），具有执业助理医师资格。（服务单位：龙冈畲族乡中心卫生院）</v>
          </cell>
        </row>
        <row r="42">
          <cell r="A42" t="str">
            <v>12403041</v>
          </cell>
          <cell r="B42" t="str">
            <v>永丰县</v>
          </cell>
          <cell r="C42" t="str">
            <v>支医</v>
          </cell>
          <cell r="D42">
            <v>0</v>
          </cell>
          <cell r="E42" t="str">
            <v>全日制大专及以上学历，大专：中医学（620103K）；本科：中医学（100501K）；研究生：中医学（1005），具有执业助理医师资格。（服务单位：中村乡卫生院）</v>
          </cell>
        </row>
        <row r="43">
          <cell r="A43" t="str">
            <v>12403042</v>
          </cell>
          <cell r="B43" t="str">
            <v>永丰县</v>
          </cell>
          <cell r="C43" t="str">
            <v>支医</v>
          </cell>
          <cell r="D43">
            <v>1</v>
          </cell>
          <cell r="E43" t="str">
            <v>全日制大专及以上学历，大专：临床医学（620101K）；本科：临床医学（100201K）；研究生：临床医学（1002），具有执业助理医师资格。（服务单位;潭头乡卫生院）</v>
          </cell>
        </row>
        <row r="44">
          <cell r="A44" t="str">
            <v>12403043</v>
          </cell>
          <cell r="B44" t="str">
            <v>永丰县</v>
          </cell>
          <cell r="C44" t="str">
            <v>支医</v>
          </cell>
          <cell r="D44">
            <v>1</v>
          </cell>
          <cell r="E44" t="str">
            <v>全日制大专及以上学历，大专：临床医学（620101K）；本科：临床医学（100201K）；研究生：临床医学（1002），具有执业助理医师资格。（服务单位：上溪乡卫生院）</v>
          </cell>
        </row>
        <row r="45">
          <cell r="A45" t="str">
            <v>12403044</v>
          </cell>
          <cell r="B45" t="str">
            <v>吉水县</v>
          </cell>
          <cell r="C45" t="str">
            <v>支医</v>
          </cell>
          <cell r="D45">
            <v>1</v>
          </cell>
          <cell r="E45" t="str">
            <v>全日制大专及以上学历，大专：临床医学（620101K);本科：临床医学（100201K）；研究生： 临床医学（1002） 。（服务单位：阜田卫生院）   </v>
          </cell>
        </row>
        <row r="46">
          <cell r="A46" t="str">
            <v>12403045</v>
          </cell>
          <cell r="B46" t="str">
            <v>吉水县</v>
          </cell>
          <cell r="C46" t="str">
            <v>支医</v>
          </cell>
          <cell r="D46">
            <v>0</v>
          </cell>
          <cell r="E46" t="str">
            <v>全日制大专及以上学历，大专：临床医学（620101K）；本科：临床医学（100201K）；研究生： 临床医学（1002），妇产科医师。（服务单位：枫江卫生院）。</v>
          </cell>
        </row>
        <row r="47">
          <cell r="A47" t="str">
            <v>12403046</v>
          </cell>
          <cell r="B47" t="str">
            <v>吉水县</v>
          </cell>
          <cell r="C47" t="str">
            <v>支医</v>
          </cell>
          <cell r="D47">
            <v>2</v>
          </cell>
          <cell r="E47" t="str">
            <v>全日制大专及以上学历，大专：口腔医学（620102K）；本科：口腔医学（100301K）；研究生：口腔医学（1003）。（服务单位：枫江卫生院）  </v>
          </cell>
        </row>
        <row r="48">
          <cell r="A48" t="str">
            <v>12403047</v>
          </cell>
          <cell r="B48" t="str">
            <v>吉水县</v>
          </cell>
          <cell r="C48" t="str">
            <v>支医</v>
          </cell>
          <cell r="D48">
            <v>1</v>
          </cell>
          <cell r="E48" t="str">
            <v>全日制大专及以上学历，大专：临床医学（620101K）；本科：临床医学（100201K）；研究生： 临床医学（1002）。（服务单位：金滩卫生院）     </v>
          </cell>
        </row>
        <row r="49">
          <cell r="A49" t="str">
            <v>12403048</v>
          </cell>
          <cell r="B49" t="str">
            <v>吉水县</v>
          </cell>
          <cell r="C49" t="str">
            <v>支医</v>
          </cell>
          <cell r="D49">
            <v>0</v>
          </cell>
          <cell r="E49" t="str">
            <v>全日制大专及以上学历，大专：临床医学（620101K）；本科：临床医学（100201K）；研究生： 临床医学（1002），妇产科医师，具有执业助理医师资格。（服务单位：水南卫生院）     </v>
          </cell>
        </row>
        <row r="50">
          <cell r="A50" t="str">
            <v>12403049</v>
          </cell>
          <cell r="B50" t="str">
            <v>吉水县</v>
          </cell>
          <cell r="C50" t="str">
            <v>支医</v>
          </cell>
          <cell r="D50">
            <v>0</v>
          </cell>
          <cell r="E50" t="str">
            <v>全日制大专及以上学历，大专：口腔医学（620102K）； 本科：口腔医学（100301K）；研究生：口腔医学（1003）。（服务单位：丁江卫生院）     </v>
          </cell>
        </row>
        <row r="51">
          <cell r="A51" t="str">
            <v>12403050</v>
          </cell>
          <cell r="B51" t="str">
            <v>吉水县</v>
          </cell>
          <cell r="C51" t="str">
            <v>支医</v>
          </cell>
          <cell r="D51">
            <v>1</v>
          </cell>
          <cell r="E51" t="str">
            <v>全日制大专及以上学历，大专：医学影像技术（620403）；本科：医学影像技术（101003）；研究生：影像医学与核医学（100207）。（服务单位：白沙卫生院）</v>
          </cell>
        </row>
        <row r="52">
          <cell r="A52" t="str">
            <v>12403051</v>
          </cell>
          <cell r="B52" t="str">
            <v>吉水县</v>
          </cell>
          <cell r="C52" t="str">
            <v>支医</v>
          </cell>
          <cell r="D52">
            <v>0</v>
          </cell>
          <cell r="E52" t="str">
            <v>全日制大专及以上学历，大专：预防医学（620601K）；本科：预防医学（100401K）；研究生：公共卫生（1004）。（服务单位：白沙卫生院）</v>
          </cell>
        </row>
        <row r="53">
          <cell r="A53" t="str">
            <v>12401052</v>
          </cell>
          <cell r="B53" t="str">
            <v>吉水县</v>
          </cell>
          <cell r="C53" t="str">
            <v>支教</v>
          </cell>
          <cell r="D53">
            <v>8</v>
          </cell>
          <cell r="E53" t="str">
            <v>全日制大专及以上学历，具有小学及以上语文学科教师资格。</v>
          </cell>
        </row>
        <row r="54">
          <cell r="A54" t="str">
            <v>12401053</v>
          </cell>
          <cell r="B54" t="str">
            <v>吉水县</v>
          </cell>
          <cell r="C54" t="str">
            <v>支教</v>
          </cell>
          <cell r="D54">
            <v>7</v>
          </cell>
          <cell r="E54" t="str">
            <v>全日制大专及以上学历，具有小学及以上数学学科教师资格。</v>
          </cell>
        </row>
        <row r="55">
          <cell r="A55" t="str">
            <v>12403054</v>
          </cell>
          <cell r="B55" t="str">
            <v>吉安县</v>
          </cell>
          <cell r="C55" t="str">
            <v>支医</v>
          </cell>
          <cell r="D55">
            <v>3</v>
          </cell>
          <cell r="E55" t="str">
            <v>全日制大专及以上学历，大专：临床医学（620101K）；本科：临床医学（100201K）；研究生： 临床医学（1002）。具有执业助理医师资格，招募后须在产权公有村卫生室服务一年。</v>
          </cell>
        </row>
        <row r="56">
          <cell r="A56" t="str">
            <v>12403055</v>
          </cell>
          <cell r="B56" t="str">
            <v>吉安县</v>
          </cell>
          <cell r="C56" t="str">
            <v>支医</v>
          </cell>
          <cell r="D56">
            <v>3</v>
          </cell>
          <cell r="E56" t="str">
            <v>全日制大专及以上学历，大专：中医学（620103K）、中医骨伤（620104K）、针炙推拿（620105K）;本科：中医学（100501K）、针灸推拿学（100502K）、中西医临床医学（100601K）；研究生：中医学（1005）、中西医结合临床（1006）。招募后须在产权公有村卫生室服务一年。</v>
          </cell>
        </row>
        <row r="57">
          <cell r="A57" t="str">
            <v>12403056</v>
          </cell>
          <cell r="B57" t="str">
            <v>吉安县</v>
          </cell>
          <cell r="C57" t="str">
            <v>支医</v>
          </cell>
          <cell r="D57">
            <v>2</v>
          </cell>
          <cell r="E57" t="str">
            <v>全日制大专或本科及以上学历，大专：药学（620301）；本科：药学（100701）；研究生：药学（1007）。</v>
          </cell>
        </row>
        <row r="58">
          <cell r="A58" t="str">
            <v>12403057</v>
          </cell>
          <cell r="B58" t="str">
            <v>吉安县</v>
          </cell>
          <cell r="C58" t="str">
            <v>支医</v>
          </cell>
          <cell r="D58">
            <v>1</v>
          </cell>
          <cell r="E58" t="str">
            <v>全日制大专及以上学历，大专：医学检验技术（620401）；本科：医学检验技术（101001）、卫生检验与检疫（101007）、医学实验技术（101002）；研究生：临床检验诊断学（100208）。</v>
          </cell>
        </row>
        <row r="59">
          <cell r="A59" t="str">
            <v>12403058</v>
          </cell>
          <cell r="B59" t="str">
            <v>吉安县</v>
          </cell>
          <cell r="C59" t="str">
            <v>支医</v>
          </cell>
          <cell r="D59">
            <v>0</v>
          </cell>
          <cell r="E59" t="str">
            <v>全日制大专或本科及以上学历，大专：临床医学（须医学影像方向）（620101K）；本科：医学影像技术（101003）、医学影像学（100203TK）；研究生：影像医学与核医学（100207）。</v>
          </cell>
          <cell r="F59" t="str">
            <v>从事放射工作，适合男性</v>
          </cell>
        </row>
        <row r="60">
          <cell r="A60" t="str">
            <v>12403059</v>
          </cell>
          <cell r="B60" t="str">
            <v>吉安县</v>
          </cell>
          <cell r="C60" t="str">
            <v>支医</v>
          </cell>
          <cell r="D60">
            <v>3</v>
          </cell>
          <cell r="E60" t="str">
            <v>全日制大专及以上学历，大专：预防医学（620601K）、临床医学（620101K）、中医学（620103K）、针炙推拿（620105K）；本科：预防医学（100401K）、临床医学（100201K）、中西医临床医学（100601K）、中医学（100501K）、针灸推拿学（100502K）；研究生：公共卫生与预防医学（1004）、临床医学（1002）、中医学（1005），从事公共卫生工作。</v>
          </cell>
        </row>
        <row r="61">
          <cell r="A61" t="str">
            <v>12401060</v>
          </cell>
          <cell r="B61" t="str">
            <v>吉安县</v>
          </cell>
          <cell r="C61" t="str">
            <v>支教</v>
          </cell>
          <cell r="D61">
            <v>5</v>
          </cell>
          <cell r="E61" t="str">
            <v>全日制大专及以上学历，具有小学及以上语文学科教师资格。</v>
          </cell>
        </row>
        <row r="62">
          <cell r="A62" t="str">
            <v>12401061</v>
          </cell>
          <cell r="B62" t="str">
            <v>吉安县</v>
          </cell>
          <cell r="C62" t="str">
            <v>支教</v>
          </cell>
          <cell r="D62">
            <v>5</v>
          </cell>
          <cell r="E62" t="str">
            <v>全日制大专及以上学历，具有小学及以上数学学科教师资格。</v>
          </cell>
        </row>
        <row r="63">
          <cell r="A63" t="str">
            <v>12401062</v>
          </cell>
          <cell r="B63" t="str">
            <v>吉安县</v>
          </cell>
          <cell r="C63" t="str">
            <v>支教</v>
          </cell>
          <cell r="D63">
            <v>4</v>
          </cell>
          <cell r="E63" t="str">
            <v>全日制大专及以上学历，具有小学及以上英语学科教师资格。</v>
          </cell>
        </row>
        <row r="64">
          <cell r="A64" t="str">
            <v>12401063</v>
          </cell>
          <cell r="B64" t="str">
            <v>泰和县</v>
          </cell>
          <cell r="C64" t="str">
            <v>支教</v>
          </cell>
          <cell r="D64">
            <v>5</v>
          </cell>
          <cell r="E64" t="str">
            <v>全日制大专及以上学历，具有小学及以上语文学科教师资格。</v>
          </cell>
        </row>
        <row r="65">
          <cell r="A65" t="str">
            <v>12401064</v>
          </cell>
          <cell r="B65" t="str">
            <v>泰和县</v>
          </cell>
          <cell r="C65" t="str">
            <v>支教</v>
          </cell>
          <cell r="D65">
            <v>5</v>
          </cell>
          <cell r="E65" t="str">
            <v>全日制大专及以上学历，具有小学及以上数学学科教师资格。</v>
          </cell>
        </row>
        <row r="66">
          <cell r="A66" t="str">
            <v>12401065</v>
          </cell>
          <cell r="B66" t="str">
            <v>泰和县</v>
          </cell>
          <cell r="C66" t="str">
            <v>支教</v>
          </cell>
          <cell r="D66">
            <v>4</v>
          </cell>
          <cell r="E66" t="str">
            <v>全日制大专及以上学历，具有小学及以上英语学科教师资格。</v>
          </cell>
        </row>
        <row r="67">
          <cell r="A67" t="str">
            <v>12401066</v>
          </cell>
          <cell r="B67" t="str">
            <v>泰和县</v>
          </cell>
          <cell r="C67" t="str">
            <v>支教</v>
          </cell>
          <cell r="D67">
            <v>4</v>
          </cell>
          <cell r="E67" t="str">
            <v>全日制大专及以上学历，具有初中及以上语文学科教师资格。</v>
          </cell>
        </row>
        <row r="68">
          <cell r="A68" t="str">
            <v>12401067</v>
          </cell>
          <cell r="B68" t="str">
            <v>泰和县</v>
          </cell>
          <cell r="C68" t="str">
            <v>支教</v>
          </cell>
          <cell r="D68">
            <v>4</v>
          </cell>
          <cell r="E68" t="str">
            <v>全日制大专及以上学历，具有初中及以上数学学科教师资格。</v>
          </cell>
        </row>
        <row r="69">
          <cell r="A69" t="str">
            <v>12401068</v>
          </cell>
          <cell r="B69" t="str">
            <v>泰和县</v>
          </cell>
          <cell r="C69" t="str">
            <v>支教</v>
          </cell>
          <cell r="D69">
            <v>3</v>
          </cell>
          <cell r="E69" t="str">
            <v>全日制大专及以上学历，具有初中及以上英语学科教师资格。</v>
          </cell>
        </row>
        <row r="70">
          <cell r="A70" t="str">
            <v>12406069</v>
          </cell>
          <cell r="B70" t="str">
            <v>泰和县</v>
          </cell>
          <cell r="C70" t="str">
            <v>就业和社会保障服务平台</v>
          </cell>
          <cell r="D70">
            <v>4</v>
          </cell>
          <cell r="E70" t="str">
            <v>全日制大专及以上学历，专业不限,限泰和县户籍。</v>
          </cell>
        </row>
        <row r="71">
          <cell r="A71" t="str">
            <v>12401070</v>
          </cell>
          <cell r="B71" t="str">
            <v>万安县</v>
          </cell>
          <cell r="C71" t="str">
            <v>支教</v>
          </cell>
          <cell r="D71">
            <v>7</v>
          </cell>
          <cell r="E71" t="str">
            <v>全日制大专及以上学历，具有小学及以上语文学科教师资格。</v>
          </cell>
        </row>
        <row r="72">
          <cell r="A72" t="str">
            <v>12401071</v>
          </cell>
          <cell r="B72" t="str">
            <v>万安县</v>
          </cell>
          <cell r="C72" t="str">
            <v>支教</v>
          </cell>
          <cell r="D72">
            <v>7</v>
          </cell>
          <cell r="E72" t="str">
            <v>全日制大专及以上学历，具有小学及以上数学学科教师资格。</v>
          </cell>
        </row>
        <row r="73">
          <cell r="A73" t="str">
            <v>12401072</v>
          </cell>
          <cell r="B73" t="str">
            <v>万安县</v>
          </cell>
          <cell r="C73" t="str">
            <v>支教</v>
          </cell>
          <cell r="D73">
            <v>2</v>
          </cell>
          <cell r="E73" t="str">
            <v>全日制大专及以上学历，具有初中及以上思想品德学科教师资格。</v>
          </cell>
        </row>
        <row r="74">
          <cell r="A74" t="str">
            <v>12401073</v>
          </cell>
          <cell r="B74" t="str">
            <v>万安县</v>
          </cell>
          <cell r="C74" t="str">
            <v>支教</v>
          </cell>
          <cell r="D74">
            <v>1</v>
          </cell>
          <cell r="E74" t="str">
            <v>全日制大专及以上学历，具有初中及以上生物学科教师资格。</v>
          </cell>
        </row>
        <row r="75">
          <cell r="A75" t="str">
            <v>12403074</v>
          </cell>
          <cell r="B75" t="str">
            <v>万安县</v>
          </cell>
          <cell r="C75" t="str">
            <v>支医</v>
          </cell>
          <cell r="D75">
            <v>3</v>
          </cell>
          <cell r="E75" t="str">
            <v>全日制大专及以上学历，大专：护理(620201)、助产（620202）；本科：护理学(101101)；研究生：护理学（1101），具有护士执业资格（护士执业资格考试成绩合格证明）。</v>
          </cell>
        </row>
        <row r="76">
          <cell r="A76" t="str">
            <v>12401075</v>
          </cell>
          <cell r="B76" t="str">
            <v>遂川县</v>
          </cell>
          <cell r="C76" t="str">
            <v>支教</v>
          </cell>
          <cell r="D76">
            <v>5</v>
          </cell>
          <cell r="E76" t="str">
            <v>全日制大专及以上学历，具有小学及以上语文学科教师资格。</v>
          </cell>
        </row>
        <row r="77">
          <cell r="A77" t="str">
            <v>12401076</v>
          </cell>
          <cell r="B77" t="str">
            <v>遂川县</v>
          </cell>
          <cell r="C77" t="str">
            <v>支教</v>
          </cell>
          <cell r="D77">
            <v>5</v>
          </cell>
          <cell r="E77" t="str">
            <v>全日制大专及以上学历，具有小学及以上数学学科教师资格。</v>
          </cell>
        </row>
        <row r="78">
          <cell r="A78" t="str">
            <v>12401077</v>
          </cell>
          <cell r="B78" t="str">
            <v>遂川县</v>
          </cell>
          <cell r="C78" t="str">
            <v>支教</v>
          </cell>
          <cell r="D78">
            <v>5</v>
          </cell>
          <cell r="E78" t="str">
            <v>全日制大专及以上学历，具有初中及以上语文学科教师资格。</v>
          </cell>
        </row>
        <row r="79">
          <cell r="A79" t="str">
            <v>12401078</v>
          </cell>
          <cell r="B79" t="str">
            <v>遂川县</v>
          </cell>
          <cell r="C79" t="str">
            <v>支教</v>
          </cell>
          <cell r="D79">
            <v>5</v>
          </cell>
          <cell r="E79" t="str">
            <v>全日制大专及以上学历，具有初中及以上数学学科教师资格。</v>
          </cell>
        </row>
        <row r="80">
          <cell r="A80" t="str">
            <v>12403079</v>
          </cell>
          <cell r="B80" t="str">
            <v>遂川县</v>
          </cell>
          <cell r="C80" t="str">
            <v>支医</v>
          </cell>
          <cell r="D80">
            <v>5</v>
          </cell>
          <cell r="E80" t="str">
            <v>全日制大专及以上学历，大专：临床医学（620101K）；本科：临床医学（100201K）；研究生：临床医学（1002）。</v>
          </cell>
        </row>
        <row r="81">
          <cell r="A81" t="str">
            <v>12403080</v>
          </cell>
          <cell r="B81" t="str">
            <v>遂川县</v>
          </cell>
          <cell r="C81" t="str">
            <v>支医</v>
          </cell>
          <cell r="D81">
            <v>3</v>
          </cell>
          <cell r="E81" t="str">
            <v>全日制大专及以上学历，大专：护理（620201）、助产（620202）；本科：护理学（101101）；研究生：护理学（1011），具有护士执业资格（护士执业资格考试成绩合格证明），限遂川县户籍。</v>
          </cell>
        </row>
        <row r="82">
          <cell r="A82" t="str">
            <v>12403081</v>
          </cell>
          <cell r="B82" t="str">
            <v>遂川县</v>
          </cell>
          <cell r="C82" t="str">
            <v>支医</v>
          </cell>
          <cell r="D82">
            <v>3</v>
          </cell>
          <cell r="E82" t="str">
            <v>全日制大专及以上学历，大专：医学影像技术（620403）；本科：医学影像技术（101003）、医学影像学（100203TK）、放射医学（100206TK）；研究生：影像医学与核医学（100207）。</v>
          </cell>
        </row>
        <row r="83">
          <cell r="A83" t="str">
            <v>12401082</v>
          </cell>
          <cell r="B83" t="str">
            <v>安福县</v>
          </cell>
          <cell r="C83" t="str">
            <v>支教</v>
          </cell>
          <cell r="D83">
            <v>3</v>
          </cell>
          <cell r="E83" t="str">
            <v>全日制大专及以上学历，具有小学及以上语文学科教师资格，限安福县户籍。</v>
          </cell>
        </row>
        <row r="84">
          <cell r="A84" t="str">
            <v>12401083</v>
          </cell>
          <cell r="B84" t="str">
            <v>安福县</v>
          </cell>
          <cell r="C84" t="str">
            <v>支教</v>
          </cell>
          <cell r="D84">
            <v>2</v>
          </cell>
          <cell r="E84" t="str">
            <v>全日制大专及以上学历，具有小学及以上数学学科教师资格，限安福县户籍。</v>
          </cell>
        </row>
        <row r="85">
          <cell r="A85" t="str">
            <v>12401084</v>
          </cell>
          <cell r="B85" t="str">
            <v>安福县</v>
          </cell>
          <cell r="C85" t="str">
            <v>支教</v>
          </cell>
          <cell r="D85">
            <v>3</v>
          </cell>
          <cell r="E85" t="str">
            <v>全日制大专及以上学历，具有小学及以上语文学科教师资格。</v>
          </cell>
        </row>
        <row r="86">
          <cell r="A86" t="str">
            <v>12401085</v>
          </cell>
          <cell r="B86" t="str">
            <v>安福县</v>
          </cell>
          <cell r="C86" t="str">
            <v>支教</v>
          </cell>
          <cell r="D86">
            <v>4</v>
          </cell>
          <cell r="E86" t="str">
            <v>全日制大专及以上学历，具有小学及以上数学学科教师资格。</v>
          </cell>
        </row>
        <row r="87">
          <cell r="A87" t="str">
            <v>12403086</v>
          </cell>
          <cell r="B87" t="str">
            <v>安福县</v>
          </cell>
          <cell r="C87" t="str">
            <v>支医</v>
          </cell>
          <cell r="D87">
            <v>2</v>
          </cell>
          <cell r="E87" t="str">
            <v>全日制大专及以上学历，大专：临床医学（620101K）；本科：临床医学（100201K）；研究生：临床医学（1002），具有执业助理医师资格，限安福县户籍。</v>
          </cell>
        </row>
        <row r="88">
          <cell r="A88" t="str">
            <v>12403087</v>
          </cell>
          <cell r="B88" t="str">
            <v>安福县</v>
          </cell>
          <cell r="C88" t="str">
            <v>支医</v>
          </cell>
          <cell r="D88">
            <v>2</v>
          </cell>
          <cell r="E88" t="str">
            <v>全日制大专或本科，大专：针灸推拿（620105K）；本科：针灸推拿学（100502K），具有执业助理医师资格，限安福县户籍。</v>
          </cell>
        </row>
        <row r="89">
          <cell r="A89" t="str">
            <v>12404088</v>
          </cell>
          <cell r="B89" t="str">
            <v>安福县</v>
          </cell>
          <cell r="C89" t="str">
            <v>扶贫</v>
          </cell>
          <cell r="D89">
            <v>3</v>
          </cell>
          <cell r="E89" t="str">
            <v>全日制大专及以上学历，专业不限。</v>
          </cell>
        </row>
        <row r="90">
          <cell r="A90" t="str">
            <v>12403089</v>
          </cell>
          <cell r="B90" t="str">
            <v>永新县</v>
          </cell>
          <cell r="C90" t="str">
            <v>支医</v>
          </cell>
          <cell r="D90">
            <v>4</v>
          </cell>
          <cell r="E90" t="str">
            <v>全日制大专及以上学历，大专：临床医学（620101K）、中医学（620103K）；本科专业：临床医学（100201K）、中医学（100501K）； 研究生：临床医学（1002）、中医学（1005），具有执业助理医师资格。</v>
          </cell>
        </row>
        <row r="91">
          <cell r="A91" t="str">
            <v>12403090</v>
          </cell>
          <cell r="B91" t="str">
            <v>永新县</v>
          </cell>
          <cell r="C91" t="str">
            <v>支医</v>
          </cell>
          <cell r="D91">
            <v>2</v>
          </cell>
          <cell r="E91" t="str">
            <v>全日制大专及以上学历，大专：护理（620201）；本科：护理学（101101）；研究生：护理学（1011），具有护士执业资格（护士执业资格考试成绩合格证明），限永新县户籍。</v>
          </cell>
        </row>
        <row r="92">
          <cell r="A92" t="str">
            <v>12404091</v>
          </cell>
          <cell r="B92" t="str">
            <v>永新县</v>
          </cell>
          <cell r="C92" t="str">
            <v>扶贫</v>
          </cell>
          <cell r="D92">
            <v>9</v>
          </cell>
          <cell r="E92" t="str">
            <v>全日制大专及以上学历，专业不限，限永新县户籍。（服务单位：曲白乡、坳南乡、三湾乡、台岭乡、龙田乡、文竹镇、高溪乡、芦溪乡、象形乡下属事业单位）</v>
          </cell>
        </row>
        <row r="93">
          <cell r="A93" t="str">
            <v>12404092</v>
          </cell>
          <cell r="B93" t="str">
            <v>永新县</v>
          </cell>
          <cell r="C93" t="str">
            <v>扶贫</v>
          </cell>
          <cell r="D93">
            <v>13</v>
          </cell>
          <cell r="E93" t="str">
            <v>全日制大专及以上学历，专业不限。（服务单位：石桥镇、才丰乡、在中乡、烟阁乡、龙源口镇、里田镇、龙门镇、沙市镇、埠前镇、高桥楼镇、怀忠镇、莲洲乡、高市乡下属事业单位）</v>
          </cell>
        </row>
        <row r="94">
          <cell r="A94" t="str">
            <v>12404093</v>
          </cell>
          <cell r="B94" t="str">
            <v>永新县</v>
          </cell>
          <cell r="C94" t="str">
            <v>扶贫</v>
          </cell>
          <cell r="D94">
            <v>2</v>
          </cell>
          <cell r="E94" t="str">
            <v>全日制大专及以上学历，专业不限。（服务单位：永新县垦殖场（三月坪街道办便民服务中心））</v>
          </cell>
        </row>
        <row r="95">
          <cell r="A95" t="str">
            <v>12404094</v>
          </cell>
          <cell r="B95" t="str">
            <v>永新县</v>
          </cell>
          <cell r="C95" t="str">
            <v>扶贫</v>
          </cell>
          <cell r="D95">
            <v>1</v>
          </cell>
          <cell r="E95" t="str">
            <v>全日制大专及以上学历，专业不限。（服务单位：永新县工业园区下属事业单位）</v>
          </cell>
        </row>
        <row r="96">
          <cell r="A96" t="str">
            <v>12403095</v>
          </cell>
          <cell r="B96" t="str">
            <v>井冈山市</v>
          </cell>
          <cell r="C96" t="str">
            <v>支医</v>
          </cell>
          <cell r="D96">
            <v>10</v>
          </cell>
          <cell r="E96" t="str">
            <v>全日制大专及以上学历，大专：临床医学（620101K）、本科：临床医学（100201K）；研究生：临床医学（1002）。</v>
          </cell>
        </row>
        <row r="97">
          <cell r="A97" t="str">
            <v>12406096</v>
          </cell>
          <cell r="B97" t="str">
            <v>井冈山市</v>
          </cell>
          <cell r="C97" t="str">
            <v>就业和社会保障服务平台</v>
          </cell>
          <cell r="D97">
            <v>9</v>
          </cell>
          <cell r="E97" t="str">
            <v>全日制大专及以上学历，专业不限，限井冈山市户籍。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55">
      <selection activeCell="F70" sqref="F70"/>
    </sheetView>
  </sheetViews>
  <sheetFormatPr defaultColWidth="9.00390625" defaultRowHeight="14.25"/>
  <cols>
    <col min="1" max="1" width="4.00390625" style="2" customWidth="1"/>
    <col min="2" max="2" width="9.875" style="1" customWidth="1"/>
    <col min="3" max="3" width="8.625" style="1" customWidth="1"/>
    <col min="4" max="4" width="10.875" style="1" customWidth="1"/>
    <col min="5" max="5" width="10.25390625" style="1" customWidth="1"/>
    <col min="6" max="6" width="21.00390625" style="1" customWidth="1"/>
    <col min="7" max="16384" width="9.00390625" style="1" customWidth="1"/>
  </cols>
  <sheetData>
    <row r="1" spans="1:8" ht="24.75" customHeight="1">
      <c r="A1" s="9" t="s">
        <v>203</v>
      </c>
      <c r="B1" s="9"/>
      <c r="C1" s="9"/>
      <c r="D1" s="9"/>
      <c r="E1" s="9"/>
      <c r="F1" s="9"/>
      <c r="G1" s="9"/>
      <c r="H1" s="9"/>
    </row>
    <row r="2" spans="5:7" ht="18.75">
      <c r="E2" s="3"/>
      <c r="F2" s="3"/>
      <c r="G2" s="3"/>
    </row>
    <row r="3" spans="1:8" s="5" customFormat="1" ht="20.2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202</v>
      </c>
      <c r="H3" s="4" t="s">
        <v>6</v>
      </c>
    </row>
    <row r="4" spans="1:8" s="5" customFormat="1" ht="20.25" customHeight="1">
      <c r="A4" s="4">
        <v>1</v>
      </c>
      <c r="B4" s="4" t="s">
        <v>7</v>
      </c>
      <c r="C4" s="6" t="str">
        <f>VLOOKUP(E4,'[1]岗位'!A:G,2,FALSE)</f>
        <v>吉州区</v>
      </c>
      <c r="D4" s="6" t="str">
        <f>VLOOKUP(E4,'[1]岗位'!A:G,3,FALSE)</f>
        <v>支教</v>
      </c>
      <c r="E4" s="4" t="s">
        <v>8</v>
      </c>
      <c r="F4" s="4" t="s">
        <v>204</v>
      </c>
      <c r="G4" s="4" t="s">
        <v>9</v>
      </c>
      <c r="H4" s="4" t="s">
        <v>10</v>
      </c>
    </row>
    <row r="5" spans="1:8" s="5" customFormat="1" ht="20.25" customHeight="1">
      <c r="A5" s="4">
        <v>2</v>
      </c>
      <c r="B5" s="4" t="s">
        <v>11</v>
      </c>
      <c r="C5" s="6" t="str">
        <f>VLOOKUP(E5,'[1]岗位'!A:G,2,FALSE)</f>
        <v>新干县</v>
      </c>
      <c r="D5" s="6" t="str">
        <f>VLOOKUP(E5,'[1]岗位'!A:G,3,FALSE)</f>
        <v>支教</v>
      </c>
      <c r="E5" s="4" t="s">
        <v>12</v>
      </c>
      <c r="F5" s="4" t="s">
        <v>205</v>
      </c>
      <c r="G5" s="4" t="s">
        <v>13</v>
      </c>
      <c r="H5" s="4" t="s">
        <v>14</v>
      </c>
    </row>
    <row r="6" spans="1:8" s="5" customFormat="1" ht="20.25" customHeight="1">
      <c r="A6" s="4">
        <v>3</v>
      </c>
      <c r="B6" s="4" t="s">
        <v>15</v>
      </c>
      <c r="C6" s="6" t="str">
        <f>VLOOKUP(E6,'[1]岗位'!A:G,2,FALSE)</f>
        <v>新干县</v>
      </c>
      <c r="D6" s="6" t="str">
        <f>VLOOKUP(E6,'[1]岗位'!A:G,3,FALSE)</f>
        <v>支教</v>
      </c>
      <c r="E6" s="4" t="s">
        <v>16</v>
      </c>
      <c r="F6" s="4" t="s">
        <v>206</v>
      </c>
      <c r="G6" s="4" t="s">
        <v>17</v>
      </c>
      <c r="H6" s="4" t="s">
        <v>10</v>
      </c>
    </row>
    <row r="7" spans="1:8" s="5" customFormat="1" ht="20.25" customHeight="1">
      <c r="A7" s="4">
        <v>4</v>
      </c>
      <c r="B7" s="4" t="s">
        <v>18</v>
      </c>
      <c r="C7" s="6" t="str">
        <f>VLOOKUP(E7,'[1]岗位'!A:G,2,FALSE)</f>
        <v>新干县</v>
      </c>
      <c r="D7" s="6" t="str">
        <f>VLOOKUP(E7,'[1]岗位'!A:G,3,FALSE)</f>
        <v>支教</v>
      </c>
      <c r="E7" s="4" t="s">
        <v>19</v>
      </c>
      <c r="F7" s="4" t="s">
        <v>207</v>
      </c>
      <c r="G7" s="4" t="s">
        <v>20</v>
      </c>
      <c r="H7" s="4" t="s">
        <v>10</v>
      </c>
    </row>
    <row r="8" spans="1:8" s="5" customFormat="1" ht="20.25" customHeight="1">
      <c r="A8" s="4">
        <v>5</v>
      </c>
      <c r="B8" s="4" t="s">
        <v>21</v>
      </c>
      <c r="C8" s="6" t="str">
        <f>VLOOKUP(E8,'[1]岗位'!A:G,2,FALSE)</f>
        <v>新干县</v>
      </c>
      <c r="D8" s="6" t="str">
        <f>VLOOKUP(E8,'[1]岗位'!A:G,3,FALSE)</f>
        <v>支教</v>
      </c>
      <c r="E8" s="4" t="s">
        <v>22</v>
      </c>
      <c r="F8" s="4" t="s">
        <v>208</v>
      </c>
      <c r="G8" s="4" t="s">
        <v>23</v>
      </c>
      <c r="H8" s="4" t="s">
        <v>14</v>
      </c>
    </row>
    <row r="9" spans="1:8" s="5" customFormat="1" ht="20.25" customHeight="1">
      <c r="A9" s="4">
        <v>6</v>
      </c>
      <c r="B9" s="4" t="s">
        <v>24</v>
      </c>
      <c r="C9" s="6" t="str">
        <f>VLOOKUP(E9,'[1]岗位'!A:G,2,FALSE)</f>
        <v>峡江县</v>
      </c>
      <c r="D9" s="6" t="str">
        <f>VLOOKUP(E9,'[1]岗位'!A:G,3,FALSE)</f>
        <v>支教</v>
      </c>
      <c r="E9" s="4" t="s">
        <v>25</v>
      </c>
      <c r="F9" s="4" t="s">
        <v>209</v>
      </c>
      <c r="G9" s="4" t="s">
        <v>26</v>
      </c>
      <c r="H9" s="4" t="s">
        <v>10</v>
      </c>
    </row>
    <row r="10" spans="1:8" s="5" customFormat="1" ht="20.25" customHeight="1">
      <c r="A10" s="4">
        <v>7</v>
      </c>
      <c r="B10" s="4" t="s">
        <v>27</v>
      </c>
      <c r="C10" s="6" t="str">
        <f>VLOOKUP(E10,'[1]岗位'!A:G,2,FALSE)</f>
        <v>吉水县</v>
      </c>
      <c r="D10" s="6" t="str">
        <f>VLOOKUP(E10,'[1]岗位'!A:G,3,FALSE)</f>
        <v>支教</v>
      </c>
      <c r="E10" s="4" t="s">
        <v>28</v>
      </c>
      <c r="F10" s="4" t="s">
        <v>210</v>
      </c>
      <c r="G10" s="4" t="s">
        <v>29</v>
      </c>
      <c r="H10" s="4" t="s">
        <v>30</v>
      </c>
    </row>
    <row r="11" spans="1:8" s="5" customFormat="1" ht="20.25" customHeight="1">
      <c r="A11" s="4">
        <v>8</v>
      </c>
      <c r="B11" s="4" t="s">
        <v>31</v>
      </c>
      <c r="C11" s="6" t="str">
        <f>VLOOKUP(E11,'[1]岗位'!A:G,2,FALSE)</f>
        <v>吉水县</v>
      </c>
      <c r="D11" s="6" t="str">
        <f>VLOOKUP(E11,'[1]岗位'!A:G,3,FALSE)</f>
        <v>支教</v>
      </c>
      <c r="E11" s="4" t="s">
        <v>32</v>
      </c>
      <c r="F11" s="4" t="s">
        <v>211</v>
      </c>
      <c r="G11" s="4" t="s">
        <v>33</v>
      </c>
      <c r="H11" s="4" t="s">
        <v>34</v>
      </c>
    </row>
    <row r="12" spans="1:8" s="5" customFormat="1" ht="20.25" customHeight="1">
      <c r="A12" s="4">
        <v>9</v>
      </c>
      <c r="B12" s="4" t="s">
        <v>35</v>
      </c>
      <c r="C12" s="6" t="str">
        <f>VLOOKUP(E12,'[1]岗位'!A:G,2,FALSE)</f>
        <v>吉水县</v>
      </c>
      <c r="D12" s="6" t="str">
        <f>VLOOKUP(E12,'[1]岗位'!A:G,3,FALSE)</f>
        <v>支教</v>
      </c>
      <c r="E12" s="4" t="s">
        <v>32</v>
      </c>
      <c r="F12" s="4" t="s">
        <v>212</v>
      </c>
      <c r="G12" s="4" t="s">
        <v>36</v>
      </c>
      <c r="H12" s="4" t="s">
        <v>30</v>
      </c>
    </row>
    <row r="13" spans="1:8" s="5" customFormat="1" ht="20.25" customHeight="1">
      <c r="A13" s="4">
        <v>10</v>
      </c>
      <c r="B13" s="4" t="s">
        <v>37</v>
      </c>
      <c r="C13" s="6" t="str">
        <f>VLOOKUP(E13,'[1]岗位'!A:G,2,FALSE)</f>
        <v>吉安县</v>
      </c>
      <c r="D13" s="6" t="str">
        <f>VLOOKUP(E13,'[1]岗位'!A:G,3,FALSE)</f>
        <v>支教</v>
      </c>
      <c r="E13" s="4" t="s">
        <v>38</v>
      </c>
      <c r="F13" s="4" t="s">
        <v>213</v>
      </c>
      <c r="G13" s="4" t="s">
        <v>39</v>
      </c>
      <c r="H13" s="4" t="s">
        <v>40</v>
      </c>
    </row>
    <row r="14" spans="1:8" s="5" customFormat="1" ht="20.25" customHeight="1">
      <c r="A14" s="4">
        <v>11</v>
      </c>
      <c r="B14" s="4" t="s">
        <v>41</v>
      </c>
      <c r="C14" s="6" t="str">
        <f>VLOOKUP(E14,'[1]岗位'!A:G,2,FALSE)</f>
        <v>吉安县</v>
      </c>
      <c r="D14" s="6" t="str">
        <f>VLOOKUP(E14,'[1]岗位'!A:G,3,FALSE)</f>
        <v>支教</v>
      </c>
      <c r="E14" s="4" t="s">
        <v>42</v>
      </c>
      <c r="F14" s="4" t="s">
        <v>214</v>
      </c>
      <c r="G14" s="4" t="s">
        <v>43</v>
      </c>
      <c r="H14" s="4" t="s">
        <v>40</v>
      </c>
    </row>
    <row r="15" spans="1:8" s="5" customFormat="1" ht="20.25" customHeight="1">
      <c r="A15" s="4">
        <v>12</v>
      </c>
      <c r="B15" s="4" t="s">
        <v>44</v>
      </c>
      <c r="C15" s="6" t="str">
        <f>VLOOKUP(E15,'[1]岗位'!A:G,2,FALSE)</f>
        <v>吉安县</v>
      </c>
      <c r="D15" s="6" t="str">
        <f>VLOOKUP(E15,'[1]岗位'!A:G,3,FALSE)</f>
        <v>支教</v>
      </c>
      <c r="E15" s="4" t="s">
        <v>42</v>
      </c>
      <c r="F15" s="4" t="s">
        <v>215</v>
      </c>
      <c r="G15" s="4" t="s">
        <v>45</v>
      </c>
      <c r="H15" s="4" t="s">
        <v>46</v>
      </c>
    </row>
    <row r="16" spans="1:8" s="5" customFormat="1" ht="20.25" customHeight="1">
      <c r="A16" s="4">
        <v>13</v>
      </c>
      <c r="B16" s="4" t="s">
        <v>47</v>
      </c>
      <c r="C16" s="6" t="str">
        <f>VLOOKUP(E16,'[1]岗位'!A:G,2,FALSE)</f>
        <v>吉安县</v>
      </c>
      <c r="D16" s="6" t="str">
        <f>VLOOKUP(E16,'[1]岗位'!A:G,3,FALSE)</f>
        <v>支教</v>
      </c>
      <c r="E16" s="4" t="s">
        <v>48</v>
      </c>
      <c r="F16" s="4" t="s">
        <v>216</v>
      </c>
      <c r="G16" s="4" t="s">
        <v>49</v>
      </c>
      <c r="H16" s="4" t="s">
        <v>50</v>
      </c>
    </row>
    <row r="17" spans="1:8" s="5" customFormat="1" ht="20.25" customHeight="1">
      <c r="A17" s="4">
        <v>14</v>
      </c>
      <c r="B17" s="4" t="s">
        <v>51</v>
      </c>
      <c r="C17" s="6" t="str">
        <f>VLOOKUP(E17,'[1]岗位'!A:G,2,FALSE)</f>
        <v>泰和县</v>
      </c>
      <c r="D17" s="6" t="str">
        <f>VLOOKUP(E17,'[1]岗位'!A:G,3,FALSE)</f>
        <v>支教</v>
      </c>
      <c r="E17" s="4" t="s">
        <v>52</v>
      </c>
      <c r="F17" s="4" t="s">
        <v>217</v>
      </c>
      <c r="G17" s="4" t="s">
        <v>53</v>
      </c>
      <c r="H17" s="4" t="s">
        <v>40</v>
      </c>
    </row>
    <row r="18" spans="1:8" s="5" customFormat="1" ht="20.25" customHeight="1">
      <c r="A18" s="4">
        <v>15</v>
      </c>
      <c r="B18" s="4" t="s">
        <v>54</v>
      </c>
      <c r="C18" s="6" t="str">
        <f>VLOOKUP(E18,'[1]岗位'!A:G,2,FALSE)</f>
        <v>泰和县</v>
      </c>
      <c r="D18" s="6" t="str">
        <f>VLOOKUP(E18,'[1]岗位'!A:G,3,FALSE)</f>
        <v>支教</v>
      </c>
      <c r="E18" s="4" t="s">
        <v>55</v>
      </c>
      <c r="F18" s="4" t="s">
        <v>218</v>
      </c>
      <c r="G18" s="4" t="s">
        <v>56</v>
      </c>
      <c r="H18" s="4" t="s">
        <v>40</v>
      </c>
    </row>
    <row r="19" spans="1:8" s="5" customFormat="1" ht="20.25" customHeight="1">
      <c r="A19" s="4">
        <v>16</v>
      </c>
      <c r="B19" s="4" t="s">
        <v>57</v>
      </c>
      <c r="C19" s="6" t="str">
        <f>VLOOKUP(E19,'[1]岗位'!A:G,2,FALSE)</f>
        <v>泰和县</v>
      </c>
      <c r="D19" s="6" t="str">
        <f>VLOOKUP(E19,'[1]岗位'!A:G,3,FALSE)</f>
        <v>支教</v>
      </c>
      <c r="E19" s="4" t="s">
        <v>58</v>
      </c>
      <c r="F19" s="4" t="s">
        <v>219</v>
      </c>
      <c r="G19" s="4" t="s">
        <v>59</v>
      </c>
      <c r="H19" s="4" t="s">
        <v>40</v>
      </c>
    </row>
    <row r="20" spans="1:8" s="5" customFormat="1" ht="20.25" customHeight="1">
      <c r="A20" s="4">
        <v>17</v>
      </c>
      <c r="B20" s="4" t="s">
        <v>60</v>
      </c>
      <c r="C20" s="6" t="str">
        <f>VLOOKUP(E20,'[1]岗位'!A:G,2,FALSE)</f>
        <v>泰和县</v>
      </c>
      <c r="D20" s="6" t="str">
        <f>VLOOKUP(E20,'[1]岗位'!A:G,3,FALSE)</f>
        <v>支教</v>
      </c>
      <c r="E20" s="4" t="s">
        <v>58</v>
      </c>
      <c r="F20" s="4" t="s">
        <v>220</v>
      </c>
      <c r="G20" s="4" t="s">
        <v>61</v>
      </c>
      <c r="H20" s="4" t="s">
        <v>46</v>
      </c>
    </row>
    <row r="21" spans="1:8" s="5" customFormat="1" ht="20.25" customHeight="1">
      <c r="A21" s="4">
        <v>18</v>
      </c>
      <c r="B21" s="4" t="s">
        <v>62</v>
      </c>
      <c r="C21" s="6" t="str">
        <f>VLOOKUP(E21,'[1]岗位'!A:G,2,FALSE)</f>
        <v>泰和县</v>
      </c>
      <c r="D21" s="6" t="str">
        <f>VLOOKUP(E21,'[1]岗位'!A:G,3,FALSE)</f>
        <v>支教</v>
      </c>
      <c r="E21" s="4" t="s">
        <v>63</v>
      </c>
      <c r="F21" s="4" t="s">
        <v>221</v>
      </c>
      <c r="G21" s="4" t="s">
        <v>64</v>
      </c>
      <c r="H21" s="4" t="s">
        <v>40</v>
      </c>
    </row>
    <row r="22" spans="1:8" s="5" customFormat="1" ht="20.25" customHeight="1">
      <c r="A22" s="4">
        <v>19</v>
      </c>
      <c r="B22" s="4" t="s">
        <v>65</v>
      </c>
      <c r="C22" s="6" t="str">
        <f>VLOOKUP(E22,'[1]岗位'!A:G,2,FALSE)</f>
        <v>泰和县</v>
      </c>
      <c r="D22" s="6" t="str">
        <f>VLOOKUP(E22,'[1]岗位'!A:G,3,FALSE)</f>
        <v>支教</v>
      </c>
      <c r="E22" s="4" t="s">
        <v>63</v>
      </c>
      <c r="F22" s="4" t="s">
        <v>222</v>
      </c>
      <c r="G22" s="4" t="s">
        <v>66</v>
      </c>
      <c r="H22" s="4" t="s">
        <v>46</v>
      </c>
    </row>
    <row r="23" spans="1:8" s="5" customFormat="1" ht="20.25" customHeight="1">
      <c r="A23" s="4">
        <v>20</v>
      </c>
      <c r="B23" s="4" t="s">
        <v>67</v>
      </c>
      <c r="C23" s="6" t="str">
        <f>VLOOKUP(E23,'[1]岗位'!A:G,2,FALSE)</f>
        <v>泰和县</v>
      </c>
      <c r="D23" s="6" t="str">
        <f>VLOOKUP(E23,'[1]岗位'!A:G,3,FALSE)</f>
        <v>支教</v>
      </c>
      <c r="E23" s="4" t="s">
        <v>63</v>
      </c>
      <c r="F23" s="4" t="s">
        <v>223</v>
      </c>
      <c r="G23" s="4" t="s">
        <v>68</v>
      </c>
      <c r="H23" s="4" t="s">
        <v>34</v>
      </c>
    </row>
    <row r="24" spans="1:8" s="5" customFormat="1" ht="20.25" customHeight="1">
      <c r="A24" s="4">
        <v>21</v>
      </c>
      <c r="B24" s="4" t="s">
        <v>69</v>
      </c>
      <c r="C24" s="6" t="str">
        <f>VLOOKUP(E24,'[1]岗位'!A:G,2,FALSE)</f>
        <v>万安县</v>
      </c>
      <c r="D24" s="6" t="str">
        <f>VLOOKUP(E24,'[1]岗位'!A:G,3,FALSE)</f>
        <v>支教</v>
      </c>
      <c r="E24" s="4" t="s">
        <v>70</v>
      </c>
      <c r="F24" s="4" t="s">
        <v>224</v>
      </c>
      <c r="G24" s="4" t="s">
        <v>71</v>
      </c>
      <c r="H24" s="4" t="s">
        <v>34</v>
      </c>
    </row>
    <row r="25" spans="1:8" s="5" customFormat="1" ht="20.25" customHeight="1">
      <c r="A25" s="4">
        <v>22</v>
      </c>
      <c r="B25" s="4" t="s">
        <v>72</v>
      </c>
      <c r="C25" s="6" t="str">
        <f>VLOOKUP(E25,'[1]岗位'!A:G,2,FALSE)</f>
        <v>万安县</v>
      </c>
      <c r="D25" s="6" t="str">
        <f>VLOOKUP(E25,'[1]岗位'!A:G,3,FALSE)</f>
        <v>支教</v>
      </c>
      <c r="E25" s="4" t="s">
        <v>73</v>
      </c>
      <c r="F25" s="4" t="s">
        <v>225</v>
      </c>
      <c r="G25" s="4" t="s">
        <v>74</v>
      </c>
      <c r="H25" s="4" t="s">
        <v>34</v>
      </c>
    </row>
    <row r="26" spans="1:8" s="5" customFormat="1" ht="20.25" customHeight="1">
      <c r="A26" s="4">
        <v>23</v>
      </c>
      <c r="B26" s="4" t="s">
        <v>75</v>
      </c>
      <c r="C26" s="6" t="str">
        <f>VLOOKUP(E26,'[1]岗位'!A:G,2,FALSE)</f>
        <v>万安县</v>
      </c>
      <c r="D26" s="6" t="str">
        <f>VLOOKUP(E26,'[1]岗位'!A:G,3,FALSE)</f>
        <v>支教</v>
      </c>
      <c r="E26" s="4" t="s">
        <v>73</v>
      </c>
      <c r="F26" s="4" t="s">
        <v>226</v>
      </c>
      <c r="G26" s="4" t="s">
        <v>76</v>
      </c>
      <c r="H26" s="4" t="s">
        <v>30</v>
      </c>
    </row>
    <row r="27" spans="1:8" s="5" customFormat="1" ht="20.25" customHeight="1">
      <c r="A27" s="4">
        <v>24</v>
      </c>
      <c r="B27" s="4" t="s">
        <v>77</v>
      </c>
      <c r="C27" s="6" t="str">
        <f>VLOOKUP(E27,'[1]岗位'!A:G,2,FALSE)</f>
        <v>万安县</v>
      </c>
      <c r="D27" s="6" t="str">
        <f>VLOOKUP(E27,'[1]岗位'!A:G,3,FALSE)</f>
        <v>支教</v>
      </c>
      <c r="E27" s="4" t="s">
        <v>78</v>
      </c>
      <c r="F27" s="4" t="s">
        <v>227</v>
      </c>
      <c r="G27" s="4" t="s">
        <v>79</v>
      </c>
      <c r="H27" s="4" t="s">
        <v>80</v>
      </c>
    </row>
    <row r="28" spans="1:8" s="5" customFormat="1" ht="20.25" customHeight="1">
      <c r="A28" s="4">
        <v>25</v>
      </c>
      <c r="B28" s="4" t="s">
        <v>81</v>
      </c>
      <c r="C28" s="6" t="str">
        <f>VLOOKUP(E28,'[1]岗位'!A:G,2,FALSE)</f>
        <v>遂川县</v>
      </c>
      <c r="D28" s="6" t="str">
        <f>VLOOKUP(E28,'[1]岗位'!A:G,3,FALSE)</f>
        <v>支教</v>
      </c>
      <c r="E28" s="4" t="s">
        <v>82</v>
      </c>
      <c r="F28" s="4" t="s">
        <v>228</v>
      </c>
      <c r="G28" s="4" t="s">
        <v>83</v>
      </c>
      <c r="H28" s="4" t="s">
        <v>40</v>
      </c>
    </row>
    <row r="29" spans="1:8" s="5" customFormat="1" ht="20.25" customHeight="1">
      <c r="A29" s="4">
        <v>26</v>
      </c>
      <c r="B29" s="4" t="s">
        <v>84</v>
      </c>
      <c r="C29" s="6" t="str">
        <f>VLOOKUP(E29,'[1]岗位'!A:G,2,FALSE)</f>
        <v>遂川县</v>
      </c>
      <c r="D29" s="6" t="str">
        <f>VLOOKUP(E29,'[1]岗位'!A:G,3,FALSE)</f>
        <v>支教</v>
      </c>
      <c r="E29" s="4" t="s">
        <v>82</v>
      </c>
      <c r="F29" s="4" t="s">
        <v>229</v>
      </c>
      <c r="G29" s="4" t="s">
        <v>85</v>
      </c>
      <c r="H29" s="4" t="s">
        <v>46</v>
      </c>
    </row>
    <row r="30" spans="1:8" s="5" customFormat="1" ht="20.25" customHeight="1">
      <c r="A30" s="4">
        <v>27</v>
      </c>
      <c r="B30" s="4" t="s">
        <v>86</v>
      </c>
      <c r="C30" s="6" t="str">
        <f>VLOOKUP(E30,'[1]岗位'!A:G,2,FALSE)</f>
        <v>遂川县</v>
      </c>
      <c r="D30" s="6" t="str">
        <f>VLOOKUP(E30,'[1]岗位'!A:G,3,FALSE)</f>
        <v>支教</v>
      </c>
      <c r="E30" s="4" t="s">
        <v>87</v>
      </c>
      <c r="F30" s="4" t="s">
        <v>230</v>
      </c>
      <c r="G30" s="4" t="s">
        <v>88</v>
      </c>
      <c r="H30" s="4" t="s">
        <v>40</v>
      </c>
    </row>
    <row r="31" spans="1:8" s="5" customFormat="1" ht="20.25" customHeight="1">
      <c r="A31" s="4">
        <v>28</v>
      </c>
      <c r="B31" s="4" t="s">
        <v>89</v>
      </c>
      <c r="C31" s="6" t="str">
        <f>VLOOKUP(E31,'[1]岗位'!A:G,2,FALSE)</f>
        <v>遂川县</v>
      </c>
      <c r="D31" s="6" t="str">
        <f>VLOOKUP(E31,'[1]岗位'!A:G,3,FALSE)</f>
        <v>支教</v>
      </c>
      <c r="E31" s="4" t="s">
        <v>87</v>
      </c>
      <c r="F31" s="4" t="s">
        <v>231</v>
      </c>
      <c r="G31" s="4" t="s">
        <v>71</v>
      </c>
      <c r="H31" s="4" t="s">
        <v>34</v>
      </c>
    </row>
    <row r="32" spans="1:8" s="5" customFormat="1" ht="20.25" customHeight="1">
      <c r="A32" s="4">
        <v>29</v>
      </c>
      <c r="B32" s="4" t="s">
        <v>90</v>
      </c>
      <c r="C32" s="6" t="str">
        <f>VLOOKUP(E32,'[1]岗位'!A:G,2,FALSE)</f>
        <v>遂川县</v>
      </c>
      <c r="D32" s="6" t="str">
        <f>VLOOKUP(E32,'[1]岗位'!A:G,3,FALSE)</f>
        <v>支教</v>
      </c>
      <c r="E32" s="4" t="s">
        <v>87</v>
      </c>
      <c r="F32" s="4" t="s">
        <v>232</v>
      </c>
      <c r="G32" s="4" t="s">
        <v>91</v>
      </c>
      <c r="H32" s="4" t="s">
        <v>30</v>
      </c>
    </row>
    <row r="33" spans="1:8" s="5" customFormat="1" ht="20.25" customHeight="1">
      <c r="A33" s="4">
        <v>30</v>
      </c>
      <c r="B33" s="4" t="s">
        <v>92</v>
      </c>
      <c r="C33" s="6" t="str">
        <f>VLOOKUP(E33,'[1]岗位'!A:G,2,FALSE)</f>
        <v>安福县</v>
      </c>
      <c r="D33" s="6" t="str">
        <f>VLOOKUP(E33,'[1]岗位'!A:G,3,FALSE)</f>
        <v>支教</v>
      </c>
      <c r="E33" s="4" t="s">
        <v>93</v>
      </c>
      <c r="F33" s="4" t="s">
        <v>233</v>
      </c>
      <c r="G33" s="4" t="s">
        <v>94</v>
      </c>
      <c r="H33" s="4" t="s">
        <v>80</v>
      </c>
    </row>
    <row r="34" spans="1:8" s="5" customFormat="1" ht="20.25" customHeight="1">
      <c r="A34" s="4">
        <v>31</v>
      </c>
      <c r="B34" s="4" t="s">
        <v>95</v>
      </c>
      <c r="C34" s="6" t="str">
        <f>VLOOKUP(E34,'[1]岗位'!A:G,2,FALSE)</f>
        <v>新干县</v>
      </c>
      <c r="D34" s="6" t="str">
        <f>VLOOKUP(E34,'[1]岗位'!A:G,3,FALSE)</f>
        <v>支农</v>
      </c>
      <c r="E34" s="4" t="s">
        <v>96</v>
      </c>
      <c r="F34" s="4" t="s">
        <v>234</v>
      </c>
      <c r="G34" s="4" t="s">
        <v>97</v>
      </c>
      <c r="H34" s="4" t="s">
        <v>14</v>
      </c>
    </row>
    <row r="35" spans="1:8" s="5" customFormat="1" ht="20.25" customHeight="1">
      <c r="A35" s="4">
        <v>32</v>
      </c>
      <c r="B35" s="4" t="s">
        <v>98</v>
      </c>
      <c r="C35" s="6" t="str">
        <f>VLOOKUP(E35,'[1]岗位'!A:G,2,FALSE)</f>
        <v>永丰县</v>
      </c>
      <c r="D35" s="6" t="str">
        <f>VLOOKUP(E35,'[1]岗位'!A:G,3,FALSE)</f>
        <v>支农</v>
      </c>
      <c r="E35" s="4" t="s">
        <v>99</v>
      </c>
      <c r="F35" s="4" t="s">
        <v>235</v>
      </c>
      <c r="G35" s="4" t="s">
        <v>100</v>
      </c>
      <c r="H35" s="4" t="s">
        <v>101</v>
      </c>
    </row>
    <row r="36" spans="1:8" s="5" customFormat="1" ht="20.25" customHeight="1">
      <c r="A36" s="4">
        <v>33</v>
      </c>
      <c r="B36" s="4" t="s">
        <v>102</v>
      </c>
      <c r="C36" s="6" t="str">
        <f>VLOOKUP(E36,'[1]岗位'!A:G,2,FALSE)</f>
        <v>永丰县</v>
      </c>
      <c r="D36" s="6" t="str">
        <f>VLOOKUP(E36,'[1]岗位'!A:G,3,FALSE)</f>
        <v>支农</v>
      </c>
      <c r="E36" s="4" t="s">
        <v>99</v>
      </c>
      <c r="F36" s="4" t="s">
        <v>236</v>
      </c>
      <c r="G36" s="4" t="s">
        <v>103</v>
      </c>
      <c r="H36" s="4" t="s">
        <v>104</v>
      </c>
    </row>
    <row r="37" spans="1:8" s="5" customFormat="1" ht="20.25" customHeight="1">
      <c r="A37" s="4">
        <v>34</v>
      </c>
      <c r="B37" s="4" t="s">
        <v>105</v>
      </c>
      <c r="C37" s="6" t="str">
        <f>VLOOKUP(E37,'[1]岗位'!A:G,2,FALSE)</f>
        <v>永丰县</v>
      </c>
      <c r="D37" s="6" t="str">
        <f>VLOOKUP(E37,'[1]岗位'!A:G,3,FALSE)</f>
        <v>支农</v>
      </c>
      <c r="E37" s="4" t="s">
        <v>99</v>
      </c>
      <c r="F37" s="4" t="s">
        <v>237</v>
      </c>
      <c r="G37" s="4" t="s">
        <v>106</v>
      </c>
      <c r="H37" s="4" t="s">
        <v>107</v>
      </c>
    </row>
    <row r="38" spans="1:8" s="5" customFormat="1" ht="20.25" customHeight="1">
      <c r="A38" s="4">
        <v>35</v>
      </c>
      <c r="B38" s="4" t="s">
        <v>108</v>
      </c>
      <c r="C38" s="6" t="str">
        <f>VLOOKUP(E38,'[1]岗位'!A:G,2,FALSE)</f>
        <v>永丰县</v>
      </c>
      <c r="D38" s="6" t="str">
        <f>VLOOKUP(E38,'[1]岗位'!A:G,3,FALSE)</f>
        <v>支农</v>
      </c>
      <c r="E38" s="4" t="s">
        <v>99</v>
      </c>
      <c r="F38" s="4" t="s">
        <v>238</v>
      </c>
      <c r="G38" s="4" t="s">
        <v>109</v>
      </c>
      <c r="H38" s="4" t="s">
        <v>110</v>
      </c>
    </row>
    <row r="39" spans="1:8" s="5" customFormat="1" ht="20.25" customHeight="1">
      <c r="A39" s="4">
        <v>36</v>
      </c>
      <c r="B39" s="4" t="s">
        <v>111</v>
      </c>
      <c r="C39" s="6" t="str">
        <f>VLOOKUP(E39,'[1]岗位'!A:G,2,FALSE)</f>
        <v>永丰县</v>
      </c>
      <c r="D39" s="6" t="str">
        <f>VLOOKUP(E39,'[1]岗位'!A:G,3,FALSE)</f>
        <v>支农</v>
      </c>
      <c r="E39" s="4" t="s">
        <v>99</v>
      </c>
      <c r="F39" s="4" t="s">
        <v>239</v>
      </c>
      <c r="G39" s="4" t="s">
        <v>112</v>
      </c>
      <c r="H39" s="4" t="s">
        <v>113</v>
      </c>
    </row>
    <row r="40" spans="1:8" s="5" customFormat="1" ht="20.25" customHeight="1">
      <c r="A40" s="4">
        <v>37</v>
      </c>
      <c r="B40" s="4" t="s">
        <v>114</v>
      </c>
      <c r="C40" s="6" t="str">
        <f>VLOOKUP(E40,'[1]岗位'!A:G,2,FALSE)</f>
        <v>峡江县</v>
      </c>
      <c r="D40" s="6" t="str">
        <f>VLOOKUP(E40,'[1]岗位'!A:G,3,FALSE)</f>
        <v>支医</v>
      </c>
      <c r="E40" s="4" t="s">
        <v>115</v>
      </c>
      <c r="F40" s="4" t="s">
        <v>240</v>
      </c>
      <c r="G40" s="4" t="s">
        <v>116</v>
      </c>
      <c r="H40" s="4" t="s">
        <v>14</v>
      </c>
    </row>
    <row r="41" spans="1:8" s="5" customFormat="1" ht="20.25" customHeight="1">
      <c r="A41" s="4">
        <v>38</v>
      </c>
      <c r="B41" s="4" t="s">
        <v>117</v>
      </c>
      <c r="C41" s="6" t="str">
        <f>VLOOKUP(E41,'[1]岗位'!A:G,2,FALSE)</f>
        <v>永丰县</v>
      </c>
      <c r="D41" s="6" t="str">
        <f>VLOOKUP(E41,'[1]岗位'!A:G,3,FALSE)</f>
        <v>支医</v>
      </c>
      <c r="E41" s="4" t="s">
        <v>118</v>
      </c>
      <c r="F41" s="4" t="s">
        <v>241</v>
      </c>
      <c r="G41" s="4" t="s">
        <v>119</v>
      </c>
      <c r="H41" s="4" t="s">
        <v>14</v>
      </c>
    </row>
    <row r="42" spans="1:8" s="5" customFormat="1" ht="20.25" customHeight="1">
      <c r="A42" s="4">
        <v>39</v>
      </c>
      <c r="B42" s="4" t="s">
        <v>120</v>
      </c>
      <c r="C42" s="6" t="str">
        <f>VLOOKUP(E42,'[1]岗位'!A:G,2,FALSE)</f>
        <v>永丰县</v>
      </c>
      <c r="D42" s="6" t="str">
        <f>VLOOKUP(E42,'[1]岗位'!A:G,3,FALSE)</f>
        <v>支医</v>
      </c>
      <c r="E42" s="4" t="s">
        <v>121</v>
      </c>
      <c r="F42" s="4" t="s">
        <v>242</v>
      </c>
      <c r="G42" s="4" t="s">
        <v>122</v>
      </c>
      <c r="H42" s="4" t="s">
        <v>14</v>
      </c>
    </row>
    <row r="43" spans="1:8" s="5" customFormat="1" ht="20.25" customHeight="1">
      <c r="A43" s="4">
        <v>40</v>
      </c>
      <c r="B43" s="4" t="s">
        <v>123</v>
      </c>
      <c r="C43" s="6" t="str">
        <f>VLOOKUP(E43,'[1]岗位'!A:G,2,FALSE)</f>
        <v>永丰县</v>
      </c>
      <c r="D43" s="6" t="str">
        <f>VLOOKUP(E43,'[1]岗位'!A:G,3,FALSE)</f>
        <v>支医</v>
      </c>
      <c r="E43" s="4" t="s">
        <v>124</v>
      </c>
      <c r="F43" s="4" t="s">
        <v>243</v>
      </c>
      <c r="G43" s="4" t="s">
        <v>125</v>
      </c>
      <c r="H43" s="4" t="s">
        <v>10</v>
      </c>
    </row>
    <row r="44" spans="1:8" s="5" customFormat="1" ht="20.25" customHeight="1">
      <c r="A44" s="4">
        <v>41</v>
      </c>
      <c r="B44" s="4" t="s">
        <v>126</v>
      </c>
      <c r="C44" s="6" t="str">
        <f>VLOOKUP(E44,'[1]岗位'!A:G,2,FALSE)</f>
        <v>吉水县</v>
      </c>
      <c r="D44" s="6" t="str">
        <f>VLOOKUP(E44,'[1]岗位'!A:G,3,FALSE)</f>
        <v>支医</v>
      </c>
      <c r="E44" s="4" t="s">
        <v>127</v>
      </c>
      <c r="F44" s="4" t="s">
        <v>244</v>
      </c>
      <c r="G44" s="4" t="s">
        <v>128</v>
      </c>
      <c r="H44" s="4" t="s">
        <v>14</v>
      </c>
    </row>
    <row r="45" spans="1:8" s="5" customFormat="1" ht="20.25" customHeight="1">
      <c r="A45" s="4">
        <v>42</v>
      </c>
      <c r="B45" s="4" t="s">
        <v>129</v>
      </c>
      <c r="C45" s="6" t="str">
        <f>VLOOKUP(E45,'[1]岗位'!A:G,2,FALSE)</f>
        <v>吉水县</v>
      </c>
      <c r="D45" s="6" t="str">
        <f>VLOOKUP(E45,'[1]岗位'!A:G,3,FALSE)</f>
        <v>支医</v>
      </c>
      <c r="E45" s="4" t="s">
        <v>127</v>
      </c>
      <c r="F45" s="4" t="s">
        <v>245</v>
      </c>
      <c r="G45" s="4" t="s">
        <v>130</v>
      </c>
      <c r="H45" s="4" t="s">
        <v>80</v>
      </c>
    </row>
    <row r="46" spans="1:8" s="5" customFormat="1" ht="20.25" customHeight="1">
      <c r="A46" s="4">
        <v>43</v>
      </c>
      <c r="B46" s="4" t="s">
        <v>131</v>
      </c>
      <c r="C46" s="6" t="str">
        <f>VLOOKUP(E46,'[1]岗位'!A:G,2,FALSE)</f>
        <v>吉安县</v>
      </c>
      <c r="D46" s="6" t="str">
        <f>VLOOKUP(E46,'[1]岗位'!A:G,3,FALSE)</f>
        <v>支医</v>
      </c>
      <c r="E46" s="4" t="s">
        <v>132</v>
      </c>
      <c r="F46" s="4" t="s">
        <v>246</v>
      </c>
      <c r="G46" s="4" t="s">
        <v>133</v>
      </c>
      <c r="H46" s="4" t="s">
        <v>80</v>
      </c>
    </row>
    <row r="47" spans="1:8" s="5" customFormat="1" ht="20.25" customHeight="1">
      <c r="A47" s="4">
        <v>44</v>
      </c>
      <c r="B47" s="4" t="s">
        <v>134</v>
      </c>
      <c r="C47" s="6" t="str">
        <f>VLOOKUP(E47,'[1]岗位'!A:G,2,FALSE)</f>
        <v>遂川县</v>
      </c>
      <c r="D47" s="6" t="str">
        <f>VLOOKUP(E47,'[1]岗位'!A:G,3,FALSE)</f>
        <v>支医</v>
      </c>
      <c r="E47" s="4" t="s">
        <v>135</v>
      </c>
      <c r="F47" s="4" t="s">
        <v>247</v>
      </c>
      <c r="G47" s="4" t="s">
        <v>136</v>
      </c>
      <c r="H47" s="4" t="s">
        <v>40</v>
      </c>
    </row>
    <row r="48" spans="1:8" s="5" customFormat="1" ht="20.25" customHeight="1">
      <c r="A48" s="4">
        <v>45</v>
      </c>
      <c r="B48" s="4" t="s">
        <v>137</v>
      </c>
      <c r="C48" s="6" t="str">
        <f>VLOOKUP(E48,'[1]岗位'!A:G,2,FALSE)</f>
        <v>遂川县</v>
      </c>
      <c r="D48" s="6" t="str">
        <f>VLOOKUP(E48,'[1]岗位'!A:G,3,FALSE)</f>
        <v>支医</v>
      </c>
      <c r="E48" s="4" t="s">
        <v>135</v>
      </c>
      <c r="F48" s="4" t="s">
        <v>248</v>
      </c>
      <c r="G48" s="4" t="s">
        <v>138</v>
      </c>
      <c r="H48" s="4" t="s">
        <v>34</v>
      </c>
    </row>
    <row r="49" spans="1:8" s="5" customFormat="1" ht="20.25" customHeight="1">
      <c r="A49" s="4">
        <v>46</v>
      </c>
      <c r="B49" s="4" t="s">
        <v>139</v>
      </c>
      <c r="C49" s="6" t="str">
        <f>VLOOKUP(E49,'[1]岗位'!A:G,2,FALSE)</f>
        <v>遂川县</v>
      </c>
      <c r="D49" s="6" t="str">
        <f>VLOOKUP(E49,'[1]岗位'!A:G,3,FALSE)</f>
        <v>支医</v>
      </c>
      <c r="E49" s="4" t="s">
        <v>140</v>
      </c>
      <c r="F49" s="4" t="s">
        <v>249</v>
      </c>
      <c r="G49" s="4" t="s">
        <v>141</v>
      </c>
      <c r="H49" s="4" t="s">
        <v>80</v>
      </c>
    </row>
    <row r="50" spans="1:8" s="5" customFormat="1" ht="20.25" customHeight="1">
      <c r="A50" s="4">
        <v>47</v>
      </c>
      <c r="B50" s="4" t="s">
        <v>142</v>
      </c>
      <c r="C50" s="6" t="str">
        <f>VLOOKUP(E50,'[1]岗位'!A:G,2,FALSE)</f>
        <v>遂川县</v>
      </c>
      <c r="D50" s="6" t="str">
        <f>VLOOKUP(E50,'[1]岗位'!A:G,3,FALSE)</f>
        <v>支医</v>
      </c>
      <c r="E50" s="4" t="s">
        <v>143</v>
      </c>
      <c r="F50" s="4" t="s">
        <v>250</v>
      </c>
      <c r="G50" s="4" t="s">
        <v>144</v>
      </c>
      <c r="H50" s="4" t="s">
        <v>80</v>
      </c>
    </row>
    <row r="51" spans="1:8" s="5" customFormat="1" ht="20.25" customHeight="1">
      <c r="A51" s="4">
        <v>48</v>
      </c>
      <c r="B51" s="4" t="s">
        <v>145</v>
      </c>
      <c r="C51" s="6" t="str">
        <f>VLOOKUP(E51,'[1]岗位'!A:G,2,FALSE)</f>
        <v>永新县</v>
      </c>
      <c r="D51" s="6" t="str">
        <f>VLOOKUP(E51,'[1]岗位'!A:G,3,FALSE)</f>
        <v>支医</v>
      </c>
      <c r="E51" s="4" t="s">
        <v>146</v>
      </c>
      <c r="F51" s="4" t="s">
        <v>251</v>
      </c>
      <c r="G51" s="4" t="s">
        <v>147</v>
      </c>
      <c r="H51" s="4" t="s">
        <v>50</v>
      </c>
    </row>
    <row r="52" spans="1:8" s="5" customFormat="1" ht="20.25" customHeight="1">
      <c r="A52" s="4">
        <v>49</v>
      </c>
      <c r="B52" s="4" t="s">
        <v>148</v>
      </c>
      <c r="C52" s="6" t="str">
        <f>VLOOKUP(E52,'[1]岗位'!A:G,2,FALSE)</f>
        <v>永新县</v>
      </c>
      <c r="D52" s="6" t="str">
        <f>VLOOKUP(E52,'[1]岗位'!A:G,3,FALSE)</f>
        <v>支医</v>
      </c>
      <c r="E52" s="4" t="s">
        <v>146</v>
      </c>
      <c r="F52" s="4" t="s">
        <v>252</v>
      </c>
      <c r="G52" s="4" t="s">
        <v>149</v>
      </c>
      <c r="H52" s="4" t="s">
        <v>46</v>
      </c>
    </row>
    <row r="53" spans="1:8" s="5" customFormat="1" ht="20.25" customHeight="1">
      <c r="A53" s="4">
        <v>50</v>
      </c>
      <c r="B53" s="4" t="s">
        <v>150</v>
      </c>
      <c r="C53" s="6" t="str">
        <f>VLOOKUP(E53,'[1]岗位'!A:G,2,FALSE)</f>
        <v>井冈山市</v>
      </c>
      <c r="D53" s="6" t="str">
        <f>VLOOKUP(E53,'[1]岗位'!A:G,3,FALSE)</f>
        <v>支医</v>
      </c>
      <c r="E53" s="4" t="s">
        <v>151</v>
      </c>
      <c r="F53" s="4" t="s">
        <v>253</v>
      </c>
      <c r="G53" s="4" t="s">
        <v>152</v>
      </c>
      <c r="H53" s="4" t="s">
        <v>101</v>
      </c>
    </row>
    <row r="54" spans="1:8" s="5" customFormat="1" ht="20.25" customHeight="1">
      <c r="A54" s="4">
        <v>51</v>
      </c>
      <c r="B54" s="4" t="s">
        <v>153</v>
      </c>
      <c r="C54" s="6" t="str">
        <f>VLOOKUP(E54,'[1]岗位'!A:G,2,FALSE)</f>
        <v>青原区</v>
      </c>
      <c r="D54" s="6" t="str">
        <f>VLOOKUP(E54,'[1]岗位'!A:G,3,FALSE)</f>
        <v>扶贫</v>
      </c>
      <c r="E54" s="4" t="s">
        <v>154</v>
      </c>
      <c r="F54" s="4" t="s">
        <v>254</v>
      </c>
      <c r="G54" s="4" t="s">
        <v>155</v>
      </c>
      <c r="H54" s="4" t="s">
        <v>46</v>
      </c>
    </row>
    <row r="55" spans="1:8" s="5" customFormat="1" ht="20.25" customHeight="1">
      <c r="A55" s="4">
        <v>52</v>
      </c>
      <c r="B55" s="4" t="s">
        <v>156</v>
      </c>
      <c r="C55" s="6" t="str">
        <f>VLOOKUP(E55,'[1]岗位'!A:G,2,FALSE)</f>
        <v>新干县</v>
      </c>
      <c r="D55" s="6" t="str">
        <f>VLOOKUP(E55,'[1]岗位'!A:G,3,FALSE)</f>
        <v>扶贫</v>
      </c>
      <c r="E55" s="4" t="s">
        <v>157</v>
      </c>
      <c r="F55" s="4" t="s">
        <v>255</v>
      </c>
      <c r="G55" s="4" t="s">
        <v>158</v>
      </c>
      <c r="H55" s="4" t="s">
        <v>50</v>
      </c>
    </row>
    <row r="56" spans="1:8" s="5" customFormat="1" ht="20.25" customHeight="1">
      <c r="A56" s="4">
        <v>53</v>
      </c>
      <c r="B56" s="4" t="s">
        <v>159</v>
      </c>
      <c r="C56" s="6" t="str">
        <f>VLOOKUP(E56,'[1]岗位'!A:G,2,FALSE)</f>
        <v>安福县</v>
      </c>
      <c r="D56" s="6" t="str">
        <f>VLOOKUP(E56,'[1]岗位'!A:G,3,FALSE)</f>
        <v>扶贫</v>
      </c>
      <c r="E56" s="4" t="s">
        <v>160</v>
      </c>
      <c r="F56" s="4" t="s">
        <v>256</v>
      </c>
      <c r="G56" s="4" t="s">
        <v>161</v>
      </c>
      <c r="H56" s="4" t="s">
        <v>80</v>
      </c>
    </row>
    <row r="57" spans="1:8" s="5" customFormat="1" ht="20.25" customHeight="1">
      <c r="A57" s="4">
        <v>54</v>
      </c>
      <c r="B57" s="4" t="s">
        <v>162</v>
      </c>
      <c r="C57" s="6" t="str">
        <f>VLOOKUP(E57,'[1]岗位'!A:G,2,FALSE)</f>
        <v>永新县</v>
      </c>
      <c r="D57" s="6" t="str">
        <f>VLOOKUP(E57,'[1]岗位'!A:G,3,FALSE)</f>
        <v>扶贫</v>
      </c>
      <c r="E57" s="4" t="s">
        <v>163</v>
      </c>
      <c r="F57" s="4" t="s">
        <v>257</v>
      </c>
      <c r="G57" s="4" t="s">
        <v>164</v>
      </c>
      <c r="H57" s="4" t="s">
        <v>165</v>
      </c>
    </row>
    <row r="58" spans="1:8" s="5" customFormat="1" ht="20.25" customHeight="1">
      <c r="A58" s="4">
        <v>55</v>
      </c>
      <c r="B58" s="4" t="s">
        <v>166</v>
      </c>
      <c r="C58" s="6" t="str">
        <f>VLOOKUP(E58,'[1]岗位'!A:G,2,FALSE)</f>
        <v>永新县</v>
      </c>
      <c r="D58" s="6" t="str">
        <f>VLOOKUP(E58,'[1]岗位'!A:G,3,FALSE)</f>
        <v>扶贫</v>
      </c>
      <c r="E58" s="4" t="s">
        <v>167</v>
      </c>
      <c r="F58" s="4" t="s">
        <v>258</v>
      </c>
      <c r="G58" s="4" t="s">
        <v>168</v>
      </c>
      <c r="H58" s="4" t="s">
        <v>104</v>
      </c>
    </row>
    <row r="59" spans="1:8" s="5" customFormat="1" ht="20.25" customHeight="1">
      <c r="A59" s="4">
        <v>56</v>
      </c>
      <c r="B59" s="4" t="s">
        <v>169</v>
      </c>
      <c r="C59" s="6" t="str">
        <f>VLOOKUP(E59,'[1]岗位'!A:G,2,FALSE)</f>
        <v>永新县</v>
      </c>
      <c r="D59" s="6" t="str">
        <f>VLOOKUP(E59,'[1]岗位'!A:G,3,FALSE)</f>
        <v>扶贫</v>
      </c>
      <c r="E59" s="4" t="s">
        <v>167</v>
      </c>
      <c r="F59" s="4" t="s">
        <v>259</v>
      </c>
      <c r="G59" s="4" t="s">
        <v>170</v>
      </c>
      <c r="H59" s="4" t="s">
        <v>171</v>
      </c>
    </row>
    <row r="60" spans="1:8" s="5" customFormat="1" ht="20.25" customHeight="1">
      <c r="A60" s="4">
        <v>57</v>
      </c>
      <c r="B60" s="4" t="s">
        <v>172</v>
      </c>
      <c r="C60" s="6" t="str">
        <f>VLOOKUP(E60,'[1]岗位'!A:G,2,FALSE)</f>
        <v>永新县</v>
      </c>
      <c r="D60" s="6" t="str">
        <f>VLOOKUP(E60,'[1]岗位'!A:G,3,FALSE)</f>
        <v>扶贫</v>
      </c>
      <c r="E60" s="4" t="s">
        <v>173</v>
      </c>
      <c r="F60" s="4" t="s">
        <v>260</v>
      </c>
      <c r="G60" s="4" t="s">
        <v>174</v>
      </c>
      <c r="H60" s="4" t="s">
        <v>14</v>
      </c>
    </row>
    <row r="61" spans="1:8" s="5" customFormat="1" ht="20.25" customHeight="1">
      <c r="A61" s="4">
        <v>58</v>
      </c>
      <c r="B61" s="4" t="s">
        <v>175</v>
      </c>
      <c r="C61" s="6" t="str">
        <f>VLOOKUP(E61,'[1]岗位'!A:G,2,FALSE)</f>
        <v>青原区</v>
      </c>
      <c r="D61" s="6" t="str">
        <f>VLOOKUP(E61,'[1]岗位'!A:G,3,FALSE)</f>
        <v>水利</v>
      </c>
      <c r="E61" s="4" t="s">
        <v>176</v>
      </c>
      <c r="F61" s="4" t="s">
        <v>261</v>
      </c>
      <c r="G61" s="4" t="s">
        <v>177</v>
      </c>
      <c r="H61" s="4" t="s">
        <v>80</v>
      </c>
    </row>
    <row r="62" spans="1:8" s="5" customFormat="1" ht="20.25" customHeight="1">
      <c r="A62" s="4">
        <v>59</v>
      </c>
      <c r="B62" s="4" t="s">
        <v>178</v>
      </c>
      <c r="C62" s="6" t="str">
        <f>VLOOKUP(E62,'[1]岗位'!A:G,2,FALSE)</f>
        <v>永丰县</v>
      </c>
      <c r="D62" s="6" t="str">
        <f>VLOOKUP(E62,'[1]岗位'!A:G,3,FALSE)</f>
        <v>水利</v>
      </c>
      <c r="E62" s="4" t="s">
        <v>179</v>
      </c>
      <c r="F62" s="4" t="s">
        <v>262</v>
      </c>
      <c r="G62" s="4" t="s">
        <v>180</v>
      </c>
      <c r="H62" s="4" t="s">
        <v>34</v>
      </c>
    </row>
    <row r="63" spans="1:8" s="5" customFormat="1" ht="20.25" customHeight="1">
      <c r="A63" s="4">
        <v>60</v>
      </c>
      <c r="B63" s="4" t="s">
        <v>181</v>
      </c>
      <c r="C63" s="6" t="str">
        <f>VLOOKUP(E63,'[1]岗位'!A:G,2,FALSE)</f>
        <v>永丰县</v>
      </c>
      <c r="D63" s="6" t="str">
        <f>VLOOKUP(E63,'[1]岗位'!A:G,3,FALSE)</f>
        <v>水利</v>
      </c>
      <c r="E63" s="4" t="s">
        <v>179</v>
      </c>
      <c r="F63" s="4" t="s">
        <v>263</v>
      </c>
      <c r="G63" s="4" t="s">
        <v>182</v>
      </c>
      <c r="H63" s="4" t="s">
        <v>30</v>
      </c>
    </row>
    <row r="64" spans="1:8" s="5" customFormat="1" ht="20.25" customHeight="1">
      <c r="A64" s="4">
        <v>61</v>
      </c>
      <c r="B64" s="4" t="s">
        <v>183</v>
      </c>
      <c r="C64" s="6" t="str">
        <f>VLOOKUP(E64,'[1]岗位'!A:G,2,FALSE)</f>
        <v>永丰县</v>
      </c>
      <c r="D64" s="6" t="str">
        <f>VLOOKUP(E64,'[1]岗位'!A:G,3,FALSE)</f>
        <v>水利</v>
      </c>
      <c r="E64" s="4" t="s">
        <v>179</v>
      </c>
      <c r="F64" s="4" t="s">
        <v>264</v>
      </c>
      <c r="G64" s="4" t="s">
        <v>184</v>
      </c>
      <c r="H64" s="4" t="s">
        <v>165</v>
      </c>
    </row>
    <row r="65" spans="1:8" s="5" customFormat="1" ht="20.25" customHeight="1">
      <c r="A65" s="4">
        <v>62</v>
      </c>
      <c r="B65" s="4" t="s">
        <v>185</v>
      </c>
      <c r="C65" s="6" t="str">
        <f>VLOOKUP(E65,'[1]岗位'!A:G,2,FALSE)</f>
        <v>永丰县</v>
      </c>
      <c r="D65" s="6" t="str">
        <f>VLOOKUP(E65,'[1]岗位'!A:G,3,FALSE)</f>
        <v>水利</v>
      </c>
      <c r="E65" s="4" t="s">
        <v>179</v>
      </c>
      <c r="F65" s="4" t="s">
        <v>265</v>
      </c>
      <c r="G65" s="4" t="s">
        <v>186</v>
      </c>
      <c r="H65" s="4" t="s">
        <v>104</v>
      </c>
    </row>
    <row r="66" spans="1:8" s="5" customFormat="1" ht="25.5" customHeight="1">
      <c r="A66" s="4">
        <v>63</v>
      </c>
      <c r="B66" s="4" t="s">
        <v>187</v>
      </c>
      <c r="C66" s="6" t="str">
        <f>VLOOKUP(E66,'[1]岗位'!A:G,2,FALSE)</f>
        <v>吉州区</v>
      </c>
      <c r="D66" s="7" t="str">
        <f>VLOOKUP(E66,'[1]岗位'!A:G,3,FALSE)</f>
        <v>就业和社会保障服务平台</v>
      </c>
      <c r="E66" s="4" t="s">
        <v>188</v>
      </c>
      <c r="F66" s="4" t="s">
        <v>266</v>
      </c>
      <c r="G66" s="4" t="s">
        <v>189</v>
      </c>
      <c r="H66" s="4" t="s">
        <v>14</v>
      </c>
    </row>
    <row r="67" spans="1:8" s="5" customFormat="1" ht="25.5" customHeight="1">
      <c r="A67" s="4">
        <v>64</v>
      </c>
      <c r="B67" s="4" t="s">
        <v>190</v>
      </c>
      <c r="C67" s="6" t="str">
        <f>VLOOKUP(E67,'[1]岗位'!A:G,2,FALSE)</f>
        <v>新干县</v>
      </c>
      <c r="D67" s="7" t="str">
        <f>VLOOKUP(E67,'[1]岗位'!A:G,3,FALSE)</f>
        <v>就业和社会保障服务平台</v>
      </c>
      <c r="E67" s="4" t="s">
        <v>191</v>
      </c>
      <c r="F67" s="4" t="s">
        <v>267</v>
      </c>
      <c r="G67" s="4" t="s">
        <v>192</v>
      </c>
      <c r="H67" s="4" t="s">
        <v>10</v>
      </c>
    </row>
    <row r="68" spans="1:8" s="5" customFormat="1" ht="25.5" customHeight="1">
      <c r="A68" s="4">
        <v>65</v>
      </c>
      <c r="B68" s="4" t="s">
        <v>193</v>
      </c>
      <c r="C68" s="6" t="str">
        <f>VLOOKUP(E68,'[1]岗位'!A:G,2,FALSE)</f>
        <v>永丰县</v>
      </c>
      <c r="D68" s="7" t="str">
        <f>VLOOKUP(E68,'[1]岗位'!A:G,3,FALSE)</f>
        <v>就业和社会保障服务平台</v>
      </c>
      <c r="E68" s="4" t="s">
        <v>194</v>
      </c>
      <c r="F68" s="4" t="s">
        <v>268</v>
      </c>
      <c r="G68" s="4" t="s">
        <v>195</v>
      </c>
      <c r="H68" s="4" t="s">
        <v>40</v>
      </c>
    </row>
    <row r="69" spans="1:8" s="5" customFormat="1" ht="25.5" customHeight="1">
      <c r="A69" s="4">
        <v>66</v>
      </c>
      <c r="B69" s="4" t="s">
        <v>196</v>
      </c>
      <c r="C69" s="6" t="str">
        <f>VLOOKUP(E69,'[1]岗位'!A:G,2,FALSE)</f>
        <v>井冈山市</v>
      </c>
      <c r="D69" s="7" t="str">
        <f>VLOOKUP(E69,'[1]岗位'!A:G,3,FALSE)</f>
        <v>就业和社会保障服务平台</v>
      </c>
      <c r="E69" s="4" t="s">
        <v>197</v>
      </c>
      <c r="F69" s="4" t="s">
        <v>269</v>
      </c>
      <c r="G69" s="4" t="s">
        <v>198</v>
      </c>
      <c r="H69" s="4" t="s">
        <v>165</v>
      </c>
    </row>
    <row r="70" spans="1:8" s="5" customFormat="1" ht="25.5" customHeight="1">
      <c r="A70" s="4">
        <v>67</v>
      </c>
      <c r="B70" s="4" t="s">
        <v>199</v>
      </c>
      <c r="C70" s="6" t="str">
        <f>VLOOKUP(E70,'[1]岗位'!A:G,2,FALSE)</f>
        <v>井冈山市</v>
      </c>
      <c r="D70" s="7" t="str">
        <f>VLOOKUP(E70,'[1]岗位'!A:G,3,FALSE)</f>
        <v>就业和社会保障服务平台</v>
      </c>
      <c r="E70" s="4" t="s">
        <v>197</v>
      </c>
      <c r="F70" s="4" t="s">
        <v>270</v>
      </c>
      <c r="G70" s="4" t="s">
        <v>200</v>
      </c>
      <c r="H70" s="4" t="s">
        <v>201</v>
      </c>
    </row>
    <row r="71" s="5" customFormat="1" ht="20.25" customHeight="1"/>
    <row r="72" s="5" customFormat="1" ht="20.25" customHeight="1"/>
    <row r="73" s="5" customFormat="1" ht="20.25" customHeight="1"/>
    <row r="74" s="5" customFormat="1" ht="20.25" customHeight="1"/>
    <row r="75" s="5" customFormat="1" ht="20.25" customHeight="1"/>
    <row r="76" s="5" customFormat="1" ht="20.25" customHeight="1"/>
    <row r="77" s="5" customFormat="1" ht="20.25" customHeight="1"/>
    <row r="78" s="5" customFormat="1" ht="20.25" customHeight="1"/>
    <row r="79" s="5" customFormat="1" ht="20.25" customHeight="1"/>
    <row r="80" s="5" customFormat="1" ht="20.25" customHeight="1"/>
    <row r="81" s="5" customFormat="1" ht="20.25" customHeight="1"/>
    <row r="82" s="5" customFormat="1" ht="20.25" customHeight="1"/>
    <row r="83" s="5" customFormat="1" ht="20.25" customHeight="1"/>
    <row r="84" s="5" customFormat="1" ht="20.25" customHeight="1"/>
    <row r="85" s="5" customFormat="1" ht="20.25" customHeight="1"/>
    <row r="86" s="5" customFormat="1" ht="20.25" customHeight="1"/>
    <row r="87" s="5" customFormat="1" ht="20.25" customHeight="1"/>
    <row r="88" s="5" customFormat="1" ht="20.25" customHeight="1"/>
    <row r="89" s="5" customFormat="1" ht="20.25" customHeight="1"/>
    <row r="90" s="5" customFormat="1" ht="20.25" customHeight="1"/>
    <row r="91" s="5" customFormat="1" ht="20.25" customHeight="1"/>
    <row r="92" s="5" customFormat="1" ht="20.25" customHeight="1"/>
    <row r="93" s="5" customFormat="1" ht="20.25" customHeight="1"/>
    <row r="94" s="5" customFormat="1" ht="20.25" customHeight="1"/>
    <row r="95" s="5" customFormat="1" ht="20.25" customHeight="1"/>
    <row r="96" s="5" customFormat="1" ht="20.25" customHeight="1"/>
    <row r="97" s="5" customFormat="1" ht="20.25" customHeight="1"/>
    <row r="98" s="5" customFormat="1" ht="20.25" customHeight="1"/>
    <row r="99" s="5" customFormat="1" ht="20.25" customHeight="1"/>
    <row r="100" s="5" customFormat="1" ht="20.25" customHeight="1"/>
    <row r="101" s="5" customFormat="1" ht="20.25" customHeight="1"/>
    <row r="102" s="8" customFormat="1" ht="20.25" customHeight="1"/>
    <row r="103" s="8" customFormat="1" ht="20.25" customHeight="1"/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  <ignoredErrors>
    <ignoredError sqref="H4:H76 E77:G149 E4:E76 G4:G76 F71:F7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2020-09-03T09:24:48Z</cp:lastPrinted>
  <dcterms:created xsi:type="dcterms:W3CDTF">1996-12-17T01:32:42Z</dcterms:created>
  <dcterms:modified xsi:type="dcterms:W3CDTF">2020-09-03T09:44:28Z</dcterms:modified>
  <cp:category/>
  <cp:version/>
  <cp:contentType/>
  <cp:contentStatus/>
</cp:coreProperties>
</file>