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</sheets>
  <definedNames>
    <definedName name="_xlnm.Print_Titles" localSheetId="0">'附件2'!$3:$3</definedName>
    <definedName name="_xlnm._FilterDatabase" localSheetId="0" hidden="1">'附件2'!$A$3:$AE$34</definedName>
  </definedNames>
  <calcPr fullCalcOnLoad="1"/>
</workbook>
</file>

<file path=xl/sharedStrings.xml><?xml version="1.0" encoding="utf-8"?>
<sst xmlns="http://schemas.openxmlformats.org/spreadsheetml/2006/main" count="254" uniqueCount="187">
  <si>
    <t>附件2</t>
  </si>
  <si>
    <t>2020年眉山天府新区公开选调事业单位工作人员资格复审对象名单</t>
  </si>
  <si>
    <t>序号</t>
  </si>
  <si>
    <t>选调部门   （单位）</t>
  </si>
  <si>
    <t>选调岗位</t>
  </si>
  <si>
    <t>岗位代码</t>
  </si>
  <si>
    <t>选调名额</t>
  </si>
  <si>
    <t>姓名</t>
  </si>
  <si>
    <t>性别</t>
  </si>
  <si>
    <t>身份证号码</t>
  </si>
  <si>
    <t>笔试成绩</t>
  </si>
  <si>
    <t>面试成绩</t>
  </si>
  <si>
    <t>考试  总成绩</t>
  </si>
  <si>
    <t>岗位排名</t>
  </si>
  <si>
    <t>1</t>
  </si>
  <si>
    <t>天府新区眉山管委会下属事业单位</t>
  </si>
  <si>
    <t>东部新城推进办项目管理</t>
  </si>
  <si>
    <t>20200601</t>
  </si>
  <si>
    <t>3</t>
  </si>
  <si>
    <t>张艺山</t>
  </si>
  <si>
    <t>男</t>
  </si>
  <si>
    <t>51370119870706****</t>
  </si>
  <si>
    <t>73</t>
  </si>
  <si>
    <t>2</t>
  </si>
  <si>
    <t>赵良茏</t>
  </si>
  <si>
    <t>51300219910329****</t>
  </si>
  <si>
    <t>70</t>
  </si>
  <si>
    <t>曹凌峰</t>
  </si>
  <si>
    <t>43112419891027****</t>
  </si>
  <si>
    <t>64</t>
  </si>
  <si>
    <t>4</t>
  </si>
  <si>
    <t>东部新城推进办规划管理</t>
  </si>
  <si>
    <t>20200602</t>
  </si>
  <si>
    <t>粟婷</t>
  </si>
  <si>
    <t>女</t>
  </si>
  <si>
    <t>51382219900407****</t>
  </si>
  <si>
    <t>74</t>
  </si>
  <si>
    <t>5</t>
  </si>
  <si>
    <t>张洪委</t>
  </si>
  <si>
    <t>51382119861017****</t>
  </si>
  <si>
    <t>61</t>
  </si>
  <si>
    <t>6</t>
  </si>
  <si>
    <t>办公室政策战略研究</t>
  </si>
  <si>
    <t>20200603</t>
  </si>
  <si>
    <t>冯易</t>
  </si>
  <si>
    <t>51372319870112****</t>
  </si>
  <si>
    <t>77</t>
  </si>
  <si>
    <t>7</t>
  </si>
  <si>
    <t>谭九龙</t>
  </si>
  <si>
    <t>51032219860627****</t>
  </si>
  <si>
    <t>75</t>
  </si>
  <si>
    <t>8</t>
  </si>
  <si>
    <t>白宇川</t>
  </si>
  <si>
    <t>51072519870120****</t>
  </si>
  <si>
    <t>9</t>
  </si>
  <si>
    <t>办公室综合文秘</t>
  </si>
  <si>
    <t>20200604</t>
  </si>
  <si>
    <t>廖欢欢</t>
  </si>
  <si>
    <t>50023419910910****</t>
  </si>
  <si>
    <t>72</t>
  </si>
  <si>
    <t>10</t>
  </si>
  <si>
    <t>陈浩</t>
  </si>
  <si>
    <t>51012219880920****</t>
  </si>
  <si>
    <t>71</t>
  </si>
  <si>
    <t>11</t>
  </si>
  <si>
    <t>眉山天府新区人才服务中心</t>
  </si>
  <si>
    <t>党建（两新党建、城市党建）</t>
  </si>
  <si>
    <t>20200605</t>
  </si>
  <si>
    <t>曾凌岭</t>
  </si>
  <si>
    <t>51052519890404****</t>
  </si>
  <si>
    <t>81</t>
  </si>
  <si>
    <t>12</t>
  </si>
  <si>
    <t>代维</t>
  </si>
  <si>
    <t>51162119890910****</t>
  </si>
  <si>
    <t>63.5</t>
  </si>
  <si>
    <t>13</t>
  </si>
  <si>
    <t>综合文字</t>
  </si>
  <si>
    <t>20200606</t>
  </si>
  <si>
    <t>邹胜</t>
  </si>
  <si>
    <t>51372119900705****</t>
  </si>
  <si>
    <t>76</t>
  </si>
  <si>
    <t>14</t>
  </si>
  <si>
    <t>干部培训</t>
  </si>
  <si>
    <t>20200608</t>
  </si>
  <si>
    <t>李郑飞</t>
  </si>
  <si>
    <t>51012919940504****</t>
  </si>
  <si>
    <t>67</t>
  </si>
  <si>
    <t>15</t>
  </si>
  <si>
    <t>眉山天府新区群众接待中心</t>
  </si>
  <si>
    <t>综合业务</t>
  </si>
  <si>
    <t>20200609</t>
  </si>
  <si>
    <t>张拥军</t>
  </si>
  <si>
    <t>14062319870905****</t>
  </si>
  <si>
    <t>80</t>
  </si>
  <si>
    <t>16</t>
  </si>
  <si>
    <t>纪检监察</t>
  </si>
  <si>
    <t>20200610</t>
  </si>
  <si>
    <t>杨竹小风</t>
  </si>
  <si>
    <t>51382119910810****</t>
  </si>
  <si>
    <t>68</t>
  </si>
  <si>
    <t>17</t>
  </si>
  <si>
    <t>眉山天府新区投资服务中心</t>
  </si>
  <si>
    <t>经济分析</t>
  </si>
  <si>
    <t>20200611</t>
  </si>
  <si>
    <t>李玉瑶</t>
  </si>
  <si>
    <t>51010719861211****</t>
  </si>
  <si>
    <t>76.5</t>
  </si>
  <si>
    <t>18</t>
  </si>
  <si>
    <t>招投标</t>
  </si>
  <si>
    <t>20200612</t>
  </si>
  <si>
    <t>朱家亮</t>
  </si>
  <si>
    <t>51062319881006****</t>
  </si>
  <si>
    <t>72.5</t>
  </si>
  <si>
    <t>19</t>
  </si>
  <si>
    <t>项目管理</t>
  </si>
  <si>
    <t>20200613</t>
  </si>
  <si>
    <t>何国修</t>
  </si>
  <si>
    <t>51072319860209****</t>
  </si>
  <si>
    <t>20</t>
  </si>
  <si>
    <t>财务管理</t>
  </si>
  <si>
    <t>20200614</t>
  </si>
  <si>
    <t>苏小清</t>
  </si>
  <si>
    <t>51102319870921****</t>
  </si>
  <si>
    <t>21</t>
  </si>
  <si>
    <t>眉山天府新区经济监测服务中心</t>
  </si>
  <si>
    <t>20200615</t>
  </si>
  <si>
    <t>吴书娅</t>
  </si>
  <si>
    <t>51012519890113****</t>
  </si>
  <si>
    <t>86.2</t>
  </si>
  <si>
    <t>22</t>
  </si>
  <si>
    <t>企业管理</t>
  </si>
  <si>
    <t>20200616</t>
  </si>
  <si>
    <t>蒋璇</t>
  </si>
  <si>
    <t>51390219920218****</t>
  </si>
  <si>
    <t>91.4</t>
  </si>
  <si>
    <t>23</t>
  </si>
  <si>
    <t>天府新区眉山管委会自然资源局</t>
  </si>
  <si>
    <t>20200617</t>
  </si>
  <si>
    <t>张渺</t>
  </si>
  <si>
    <t>51090219880821****</t>
  </si>
  <si>
    <t>24</t>
  </si>
  <si>
    <t>眉山天府新区建设工程质量安全服务中心</t>
  </si>
  <si>
    <t>交通规划建设</t>
  </si>
  <si>
    <t>20200618</t>
  </si>
  <si>
    <t>刘鸿飞</t>
  </si>
  <si>
    <t>51382219891120****</t>
  </si>
  <si>
    <t>60</t>
  </si>
  <si>
    <t>25</t>
  </si>
  <si>
    <t>眉山天府新区政务服务和公共资源交易服务中心</t>
  </si>
  <si>
    <t>20200619</t>
  </si>
  <si>
    <t>王晓娟</t>
  </si>
  <si>
    <t>51168119850326****</t>
  </si>
  <si>
    <t>84.86</t>
  </si>
  <si>
    <t>26</t>
  </si>
  <si>
    <t>公共资源交易服务</t>
  </si>
  <si>
    <t>20200620</t>
  </si>
  <si>
    <t>杨文渊</t>
  </si>
  <si>
    <t>51110219850327****</t>
  </si>
  <si>
    <t>82.57</t>
  </si>
  <si>
    <t>27</t>
  </si>
  <si>
    <t>黄斌</t>
  </si>
  <si>
    <t>51372219860606****</t>
  </si>
  <si>
    <t>63</t>
  </si>
  <si>
    <t>83</t>
  </si>
  <si>
    <t>28</t>
  </si>
  <si>
    <t>眉山天府新区民生事务服务中心</t>
  </si>
  <si>
    <t>社保会计</t>
  </si>
  <si>
    <t>20200624</t>
  </si>
  <si>
    <t>李颖</t>
  </si>
  <si>
    <t>51012219890606****</t>
  </si>
  <si>
    <t>29</t>
  </si>
  <si>
    <t>社保待遇核算</t>
  </si>
  <si>
    <t>20200626</t>
  </si>
  <si>
    <t>李丹</t>
  </si>
  <si>
    <t>51102319920120****</t>
  </si>
  <si>
    <t>30</t>
  </si>
  <si>
    <t>眉山天府新区乡村振兴服务中心</t>
  </si>
  <si>
    <t>乡村产业发展</t>
  </si>
  <si>
    <t>20200627</t>
  </si>
  <si>
    <t>陈亮</t>
  </si>
  <si>
    <t>51082419930718****</t>
  </si>
  <si>
    <t>31</t>
  </si>
  <si>
    <t>水产养殖</t>
  </si>
  <si>
    <t>20200629</t>
  </si>
  <si>
    <t>曾学辉</t>
  </si>
  <si>
    <t>51392219940808****</t>
  </si>
  <si>
    <t>66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</si>
</sst>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6"/>
      <name val="仿宋_GB2312"/>
      <family val="3"/>
    </font>
    <font>
      <sz val="16"/>
      <name val="仿宋_GB2312"/>
      <family val="3"/>
    </font>
    <font>
      <sz val="16"/>
      <name val="方正小标宋简体"/>
      <family val="4"/>
    </font>
    <font>
      <sz val="12"/>
      <name val="黑体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49" fontId="48" fillId="0" borderId="0" xfId="0" applyNumberFormat="1" applyFont="1" applyFill="1" applyAlignment="1" applyProtection="1">
      <alignment horizontal="left" vertical="center" wrapText="1"/>
      <protection locked="0"/>
    </xf>
    <xf numFmtId="49" fontId="48" fillId="0" borderId="0" xfId="0" applyNumberFormat="1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tabSelected="1" zoomScale="90" zoomScaleNormal="90" zoomScaleSheetLayoutView="100" workbookViewId="0" topLeftCell="A1">
      <pane xSplit="12" ySplit="3" topLeftCell="M4" activePane="bottomRight" state="frozen"/>
      <selection pane="bottomRight" activeCell="L16" sqref="L16"/>
    </sheetView>
  </sheetViews>
  <sheetFormatPr defaultColWidth="9.00390625" defaultRowHeight="14.25"/>
  <cols>
    <col min="1" max="1" width="4.125" style="4" customWidth="1"/>
    <col min="2" max="2" width="10.125" style="4" customWidth="1"/>
    <col min="3" max="3" width="9.75390625" style="4" customWidth="1"/>
    <col min="4" max="4" width="9.125" style="4" customWidth="1"/>
    <col min="5" max="5" width="5.00390625" style="4" customWidth="1"/>
    <col min="6" max="6" width="9.625" style="4" customWidth="1"/>
    <col min="7" max="7" width="5.875" style="4" customWidth="1"/>
    <col min="8" max="8" width="20.00390625" style="4" customWidth="1"/>
    <col min="9" max="9" width="6.375" style="5" customWidth="1"/>
    <col min="10" max="10" width="6.25390625" style="5" customWidth="1"/>
    <col min="11" max="11" width="7.625" style="5" customWidth="1"/>
    <col min="12" max="12" width="5.375" style="5" customWidth="1"/>
    <col min="13" max="16384" width="9.00390625" style="4" customWidth="1"/>
  </cols>
  <sheetData>
    <row r="1" spans="1:9" ht="14.25">
      <c r="A1" s="6" t="s">
        <v>0</v>
      </c>
      <c r="B1" s="7"/>
      <c r="C1" s="7"/>
      <c r="D1" s="7"/>
      <c r="E1" s="7"/>
      <c r="F1" s="6"/>
      <c r="G1" s="6"/>
      <c r="H1" s="6"/>
      <c r="I1" s="24"/>
    </row>
    <row r="2" spans="1:12" ht="33.75" customHeight="1">
      <c r="A2" s="8" t="s">
        <v>1</v>
      </c>
      <c r="B2" s="8"/>
      <c r="C2" s="8"/>
      <c r="D2" s="8"/>
      <c r="E2" s="8"/>
      <c r="F2" s="8"/>
      <c r="G2" s="8"/>
      <c r="H2" s="8"/>
      <c r="I2" s="25"/>
      <c r="J2" s="25"/>
      <c r="K2" s="25"/>
      <c r="L2" s="25"/>
    </row>
    <row r="3" spans="1:31" s="1" customFormat="1" ht="33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2" customFormat="1" ht="34.5" customHeight="1">
      <c r="A4" s="10" t="s">
        <v>14</v>
      </c>
      <c r="B4" s="11" t="s">
        <v>15</v>
      </c>
      <c r="C4" s="11" t="s">
        <v>16</v>
      </c>
      <c r="D4" s="12" t="s">
        <v>17</v>
      </c>
      <c r="E4" s="12" t="s">
        <v>18</v>
      </c>
      <c r="F4" s="13" t="s">
        <v>19</v>
      </c>
      <c r="G4" s="14" t="s">
        <v>20</v>
      </c>
      <c r="H4" s="10" t="s">
        <v>21</v>
      </c>
      <c r="I4" s="28" t="s">
        <v>22</v>
      </c>
      <c r="J4" s="29">
        <v>87.2</v>
      </c>
      <c r="K4" s="29">
        <f aca="true" t="shared" si="0" ref="K4:K34">I4*0.6+J4*0.4</f>
        <v>78.68</v>
      </c>
      <c r="L4" s="29">
        <v>1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" customFormat="1" ht="34.5" customHeight="1">
      <c r="A5" s="10" t="s">
        <v>23</v>
      </c>
      <c r="B5" s="15"/>
      <c r="C5" s="15"/>
      <c r="D5" s="16"/>
      <c r="E5" s="16"/>
      <c r="F5" s="13" t="s">
        <v>24</v>
      </c>
      <c r="G5" s="14" t="s">
        <v>20</v>
      </c>
      <c r="H5" s="10" t="s">
        <v>25</v>
      </c>
      <c r="I5" s="28" t="s">
        <v>26</v>
      </c>
      <c r="J5" s="29">
        <v>90</v>
      </c>
      <c r="K5" s="29">
        <f t="shared" si="0"/>
        <v>78</v>
      </c>
      <c r="L5" s="29">
        <v>2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 s="2" customFormat="1" ht="34.5" customHeight="1">
      <c r="A6" s="10" t="s">
        <v>18</v>
      </c>
      <c r="B6" s="15"/>
      <c r="C6" s="15"/>
      <c r="D6" s="16"/>
      <c r="E6" s="16"/>
      <c r="F6" s="17" t="s">
        <v>27</v>
      </c>
      <c r="G6" s="18" t="s">
        <v>20</v>
      </c>
      <c r="H6" s="10" t="s">
        <v>28</v>
      </c>
      <c r="I6" s="28" t="s">
        <v>29</v>
      </c>
      <c r="J6" s="29">
        <v>91.2</v>
      </c>
      <c r="K6" s="29">
        <f t="shared" si="0"/>
        <v>74.88</v>
      </c>
      <c r="L6" s="29">
        <v>3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1" s="2" customFormat="1" ht="34.5" customHeight="1">
      <c r="A7" s="10" t="s">
        <v>30</v>
      </c>
      <c r="B7" s="15"/>
      <c r="C7" s="11" t="s">
        <v>31</v>
      </c>
      <c r="D7" s="12" t="s">
        <v>32</v>
      </c>
      <c r="E7" s="12" t="s">
        <v>18</v>
      </c>
      <c r="F7" s="13" t="s">
        <v>33</v>
      </c>
      <c r="G7" s="14" t="s">
        <v>34</v>
      </c>
      <c r="H7" s="10" t="s">
        <v>35</v>
      </c>
      <c r="I7" s="28" t="s">
        <v>36</v>
      </c>
      <c r="J7" s="29">
        <v>81.2</v>
      </c>
      <c r="K7" s="29">
        <f t="shared" si="0"/>
        <v>76.88</v>
      </c>
      <c r="L7" s="29">
        <v>1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spans="1:31" s="2" customFormat="1" ht="34.5" customHeight="1">
      <c r="A8" s="10" t="s">
        <v>37</v>
      </c>
      <c r="B8" s="19"/>
      <c r="C8" s="19"/>
      <c r="D8" s="20"/>
      <c r="E8" s="20"/>
      <c r="F8" s="13" t="s">
        <v>38</v>
      </c>
      <c r="G8" s="14" t="s">
        <v>20</v>
      </c>
      <c r="H8" s="10" t="s">
        <v>39</v>
      </c>
      <c r="I8" s="28" t="s">
        <v>40</v>
      </c>
      <c r="J8" s="29">
        <v>91.6</v>
      </c>
      <c r="K8" s="29">
        <f t="shared" si="0"/>
        <v>73.24000000000001</v>
      </c>
      <c r="L8" s="29">
        <v>2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34.5" customHeight="1">
      <c r="A9" s="10" t="s">
        <v>41</v>
      </c>
      <c r="B9" s="11" t="s">
        <v>15</v>
      </c>
      <c r="C9" s="11" t="s">
        <v>42</v>
      </c>
      <c r="D9" s="12" t="s">
        <v>43</v>
      </c>
      <c r="E9" s="12" t="s">
        <v>18</v>
      </c>
      <c r="F9" s="13" t="s">
        <v>44</v>
      </c>
      <c r="G9" s="14" t="s">
        <v>20</v>
      </c>
      <c r="H9" s="10" t="s">
        <v>45</v>
      </c>
      <c r="I9" s="28" t="s">
        <v>46</v>
      </c>
      <c r="J9" s="29">
        <v>91.2</v>
      </c>
      <c r="K9" s="29">
        <f t="shared" si="0"/>
        <v>82.68</v>
      </c>
      <c r="L9" s="29">
        <v>1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34.5" customHeight="1">
      <c r="A10" s="10" t="s">
        <v>47</v>
      </c>
      <c r="B10" s="15"/>
      <c r="C10" s="15"/>
      <c r="D10" s="16"/>
      <c r="E10" s="16"/>
      <c r="F10" s="17" t="s">
        <v>48</v>
      </c>
      <c r="G10" s="18" t="s">
        <v>20</v>
      </c>
      <c r="H10" s="10" t="s">
        <v>49</v>
      </c>
      <c r="I10" s="28" t="s">
        <v>50</v>
      </c>
      <c r="J10" s="29">
        <v>88</v>
      </c>
      <c r="K10" s="29">
        <f t="shared" si="0"/>
        <v>80.2</v>
      </c>
      <c r="L10" s="29">
        <v>2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34.5" customHeight="1">
      <c r="A11" s="10" t="s">
        <v>51</v>
      </c>
      <c r="B11" s="15"/>
      <c r="C11" s="15"/>
      <c r="D11" s="16"/>
      <c r="E11" s="16"/>
      <c r="F11" s="17" t="s">
        <v>52</v>
      </c>
      <c r="G11" s="18" t="s">
        <v>20</v>
      </c>
      <c r="H11" s="10" t="s">
        <v>53</v>
      </c>
      <c r="I11" s="28" t="s">
        <v>22</v>
      </c>
      <c r="J11" s="29">
        <v>86</v>
      </c>
      <c r="K11" s="29">
        <f t="shared" si="0"/>
        <v>78.19999999999999</v>
      </c>
      <c r="L11" s="29">
        <v>3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34.5" customHeight="1">
      <c r="A12" s="10" t="s">
        <v>54</v>
      </c>
      <c r="B12" s="15"/>
      <c r="C12" s="11" t="s">
        <v>55</v>
      </c>
      <c r="D12" s="12" t="s">
        <v>56</v>
      </c>
      <c r="E12" s="12" t="s">
        <v>23</v>
      </c>
      <c r="F12" s="13" t="s">
        <v>57</v>
      </c>
      <c r="G12" s="14" t="s">
        <v>34</v>
      </c>
      <c r="H12" s="10" t="s">
        <v>58</v>
      </c>
      <c r="I12" s="28" t="s">
        <v>59</v>
      </c>
      <c r="J12" s="29">
        <v>90.6</v>
      </c>
      <c r="K12" s="29">
        <f t="shared" si="0"/>
        <v>79.44</v>
      </c>
      <c r="L12" s="29">
        <v>1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34.5" customHeight="1">
      <c r="A13" s="10" t="s">
        <v>60</v>
      </c>
      <c r="B13" s="15"/>
      <c r="C13" s="15"/>
      <c r="D13" s="16"/>
      <c r="E13" s="16"/>
      <c r="F13" s="13" t="s">
        <v>61</v>
      </c>
      <c r="G13" s="14" t="s">
        <v>20</v>
      </c>
      <c r="H13" s="10" t="s">
        <v>62</v>
      </c>
      <c r="I13" s="28" t="s">
        <v>63</v>
      </c>
      <c r="J13" s="29">
        <v>85.6</v>
      </c>
      <c r="K13" s="29">
        <f t="shared" si="0"/>
        <v>76.84</v>
      </c>
      <c r="L13" s="29">
        <v>2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3" customFormat="1" ht="34.5" customHeight="1">
      <c r="A14" s="10" t="s">
        <v>64</v>
      </c>
      <c r="B14" s="11" t="s">
        <v>65</v>
      </c>
      <c r="C14" s="11" t="s">
        <v>66</v>
      </c>
      <c r="D14" s="12" t="s">
        <v>67</v>
      </c>
      <c r="E14" s="12" t="s">
        <v>23</v>
      </c>
      <c r="F14" s="13" t="s">
        <v>68</v>
      </c>
      <c r="G14" s="14" t="s">
        <v>34</v>
      </c>
      <c r="H14" s="10" t="s">
        <v>69</v>
      </c>
      <c r="I14" s="28" t="s">
        <v>70</v>
      </c>
      <c r="J14" s="29">
        <v>87.6</v>
      </c>
      <c r="K14" s="29">
        <f t="shared" si="0"/>
        <v>83.64</v>
      </c>
      <c r="L14" s="29">
        <v>1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3" customFormat="1" ht="34.5" customHeight="1">
      <c r="A15" s="10" t="s">
        <v>71</v>
      </c>
      <c r="B15" s="15"/>
      <c r="C15" s="15"/>
      <c r="D15" s="16"/>
      <c r="E15" s="16"/>
      <c r="F15" s="13" t="s">
        <v>72</v>
      </c>
      <c r="G15" s="14" t="s">
        <v>34</v>
      </c>
      <c r="H15" s="10" t="s">
        <v>73</v>
      </c>
      <c r="I15" s="28" t="s">
        <v>74</v>
      </c>
      <c r="J15" s="29">
        <v>93.8</v>
      </c>
      <c r="K15" s="29">
        <f t="shared" si="0"/>
        <v>75.62</v>
      </c>
      <c r="L15" s="29">
        <v>2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3" customFormat="1" ht="34.5" customHeight="1">
      <c r="A16" s="10" t="s">
        <v>75</v>
      </c>
      <c r="B16" s="15"/>
      <c r="C16" s="11" t="s">
        <v>76</v>
      </c>
      <c r="D16" s="12" t="s">
        <v>77</v>
      </c>
      <c r="E16" s="12" t="s">
        <v>14</v>
      </c>
      <c r="F16" s="17" t="s">
        <v>78</v>
      </c>
      <c r="G16" s="18" t="s">
        <v>20</v>
      </c>
      <c r="H16" s="10" t="s">
        <v>79</v>
      </c>
      <c r="I16" s="28" t="s">
        <v>80</v>
      </c>
      <c r="J16" s="29">
        <v>84</v>
      </c>
      <c r="K16" s="29">
        <f t="shared" si="0"/>
        <v>79.2</v>
      </c>
      <c r="L16" s="29">
        <v>1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3" customFormat="1" ht="34.5" customHeight="1">
      <c r="A17" s="10" t="s">
        <v>81</v>
      </c>
      <c r="B17" s="15"/>
      <c r="C17" s="11" t="s">
        <v>82</v>
      </c>
      <c r="D17" s="12" t="s">
        <v>83</v>
      </c>
      <c r="E17" s="12" t="s">
        <v>14</v>
      </c>
      <c r="F17" s="13" t="s">
        <v>84</v>
      </c>
      <c r="G17" s="14" t="s">
        <v>34</v>
      </c>
      <c r="H17" s="10" t="s">
        <v>85</v>
      </c>
      <c r="I17" s="28" t="s">
        <v>86</v>
      </c>
      <c r="J17" s="29">
        <v>84.5</v>
      </c>
      <c r="K17" s="29">
        <f t="shared" si="0"/>
        <v>74</v>
      </c>
      <c r="L17" s="29">
        <v>1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3" customFormat="1" ht="34.5" customHeight="1">
      <c r="A18" s="10" t="s">
        <v>87</v>
      </c>
      <c r="B18" s="11" t="s">
        <v>88</v>
      </c>
      <c r="C18" s="11" t="s">
        <v>89</v>
      </c>
      <c r="D18" s="12" t="s">
        <v>90</v>
      </c>
      <c r="E18" s="21" t="s">
        <v>14</v>
      </c>
      <c r="F18" s="13" t="s">
        <v>91</v>
      </c>
      <c r="G18" s="14" t="s">
        <v>20</v>
      </c>
      <c r="H18" s="10" t="s">
        <v>92</v>
      </c>
      <c r="I18" s="28" t="s">
        <v>93</v>
      </c>
      <c r="J18" s="28">
        <v>90.4</v>
      </c>
      <c r="K18" s="29">
        <f t="shared" si="0"/>
        <v>84.16</v>
      </c>
      <c r="L18" s="28">
        <v>1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3" customFormat="1" ht="34.5" customHeight="1">
      <c r="A19" s="10" t="s">
        <v>94</v>
      </c>
      <c r="B19" s="15"/>
      <c r="C19" s="11" t="s">
        <v>95</v>
      </c>
      <c r="D19" s="12" t="s">
        <v>96</v>
      </c>
      <c r="E19" s="12" t="s">
        <v>14</v>
      </c>
      <c r="F19" s="13" t="s">
        <v>97</v>
      </c>
      <c r="G19" s="14" t="s">
        <v>34</v>
      </c>
      <c r="H19" s="10" t="s">
        <v>98</v>
      </c>
      <c r="I19" s="28" t="s">
        <v>99</v>
      </c>
      <c r="J19" s="29">
        <v>89.6</v>
      </c>
      <c r="K19" s="29">
        <f t="shared" si="0"/>
        <v>76.63999999999999</v>
      </c>
      <c r="L19" s="29">
        <v>1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3" customFormat="1" ht="34.5" customHeight="1">
      <c r="A20" s="10" t="s">
        <v>100</v>
      </c>
      <c r="B20" s="11" t="s">
        <v>101</v>
      </c>
      <c r="C20" s="11" t="s">
        <v>102</v>
      </c>
      <c r="D20" s="12" t="s">
        <v>103</v>
      </c>
      <c r="E20" s="12" t="s">
        <v>14</v>
      </c>
      <c r="F20" s="13" t="s">
        <v>104</v>
      </c>
      <c r="G20" s="14" t="s">
        <v>34</v>
      </c>
      <c r="H20" s="10" t="s">
        <v>105</v>
      </c>
      <c r="I20" s="28" t="s">
        <v>106</v>
      </c>
      <c r="J20" s="29">
        <v>91.1</v>
      </c>
      <c r="K20" s="29">
        <f t="shared" si="0"/>
        <v>82.34</v>
      </c>
      <c r="L20" s="29">
        <v>1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3" customFormat="1" ht="34.5" customHeight="1">
      <c r="A21" s="10" t="s">
        <v>107</v>
      </c>
      <c r="B21" s="15"/>
      <c r="C21" s="14" t="s">
        <v>108</v>
      </c>
      <c r="D21" s="10" t="s">
        <v>109</v>
      </c>
      <c r="E21" s="10" t="s">
        <v>14</v>
      </c>
      <c r="F21" s="13" t="s">
        <v>110</v>
      </c>
      <c r="G21" s="14" t="s">
        <v>20</v>
      </c>
      <c r="H21" s="10" t="s">
        <v>111</v>
      </c>
      <c r="I21" s="28" t="s">
        <v>112</v>
      </c>
      <c r="J21" s="28">
        <v>85.92</v>
      </c>
      <c r="K21" s="29">
        <f t="shared" si="0"/>
        <v>77.868</v>
      </c>
      <c r="L21" s="28">
        <v>1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3" customFormat="1" ht="34.5" customHeight="1">
      <c r="A22" s="10" t="s">
        <v>113</v>
      </c>
      <c r="B22" s="15"/>
      <c r="C22" s="11" t="s">
        <v>114</v>
      </c>
      <c r="D22" s="12" t="s">
        <v>115</v>
      </c>
      <c r="E22" s="12" t="s">
        <v>14</v>
      </c>
      <c r="F22" s="17" t="s">
        <v>116</v>
      </c>
      <c r="G22" s="18" t="s">
        <v>20</v>
      </c>
      <c r="H22" s="10" t="s">
        <v>117</v>
      </c>
      <c r="I22" s="28" t="s">
        <v>99</v>
      </c>
      <c r="J22" s="29">
        <v>90.34</v>
      </c>
      <c r="K22" s="29">
        <f t="shared" si="0"/>
        <v>76.936</v>
      </c>
      <c r="L22" s="29">
        <v>1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3" customFormat="1" ht="34.5" customHeight="1">
      <c r="A23" s="10" t="s">
        <v>118</v>
      </c>
      <c r="B23" s="15"/>
      <c r="C23" s="11" t="s">
        <v>119</v>
      </c>
      <c r="D23" s="12" t="s">
        <v>120</v>
      </c>
      <c r="E23" s="12" t="s">
        <v>14</v>
      </c>
      <c r="F23" s="13" t="s">
        <v>121</v>
      </c>
      <c r="G23" s="14" t="s">
        <v>34</v>
      </c>
      <c r="H23" s="10" t="s">
        <v>122</v>
      </c>
      <c r="I23" s="28" t="s">
        <v>86</v>
      </c>
      <c r="J23" s="29">
        <v>90.6</v>
      </c>
      <c r="K23" s="29">
        <f t="shared" si="0"/>
        <v>76.44</v>
      </c>
      <c r="L23" s="29">
        <v>1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3" customFormat="1" ht="34.5" customHeight="1">
      <c r="A24" s="10" t="s">
        <v>123</v>
      </c>
      <c r="B24" s="11" t="s">
        <v>124</v>
      </c>
      <c r="C24" s="11" t="s">
        <v>89</v>
      </c>
      <c r="D24" s="12" t="s">
        <v>125</v>
      </c>
      <c r="E24" s="12" t="s">
        <v>14</v>
      </c>
      <c r="F24" s="13" t="s">
        <v>126</v>
      </c>
      <c r="G24" s="14" t="s">
        <v>34</v>
      </c>
      <c r="H24" s="10" t="s">
        <v>127</v>
      </c>
      <c r="I24" s="28" t="s">
        <v>93</v>
      </c>
      <c r="J24" s="29" t="s">
        <v>128</v>
      </c>
      <c r="K24" s="29">
        <f t="shared" si="0"/>
        <v>82.48</v>
      </c>
      <c r="L24" s="29">
        <v>1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3" customFormat="1" ht="34.5" customHeight="1">
      <c r="A25" s="10" t="s">
        <v>129</v>
      </c>
      <c r="B25" s="15"/>
      <c r="C25" s="11" t="s">
        <v>130</v>
      </c>
      <c r="D25" s="12" t="s">
        <v>131</v>
      </c>
      <c r="E25" s="12" t="s">
        <v>14</v>
      </c>
      <c r="F25" s="13" t="s">
        <v>132</v>
      </c>
      <c r="G25" s="14" t="s">
        <v>20</v>
      </c>
      <c r="H25" s="10" t="s">
        <v>133</v>
      </c>
      <c r="I25" s="28" t="s">
        <v>80</v>
      </c>
      <c r="J25" s="29" t="s">
        <v>134</v>
      </c>
      <c r="K25" s="29">
        <f t="shared" si="0"/>
        <v>82.16</v>
      </c>
      <c r="L25" s="29">
        <v>1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3" customFormat="1" ht="63" customHeight="1">
      <c r="A26" s="10" t="s">
        <v>135</v>
      </c>
      <c r="B26" s="11" t="s">
        <v>136</v>
      </c>
      <c r="C26" s="11" t="s">
        <v>119</v>
      </c>
      <c r="D26" s="12" t="s">
        <v>137</v>
      </c>
      <c r="E26" s="12" t="s">
        <v>14</v>
      </c>
      <c r="F26" s="13" t="s">
        <v>138</v>
      </c>
      <c r="G26" s="14" t="s">
        <v>34</v>
      </c>
      <c r="H26" s="10" t="s">
        <v>139</v>
      </c>
      <c r="I26" s="28" t="s">
        <v>106</v>
      </c>
      <c r="J26" s="28">
        <v>91.5</v>
      </c>
      <c r="K26" s="29">
        <f t="shared" si="0"/>
        <v>82.5</v>
      </c>
      <c r="L26" s="28">
        <v>1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4" customFormat="1" ht="84" customHeight="1">
      <c r="A27" s="10" t="s">
        <v>140</v>
      </c>
      <c r="B27" s="14" t="s">
        <v>141</v>
      </c>
      <c r="C27" s="14" t="s">
        <v>142</v>
      </c>
      <c r="D27" s="10" t="s">
        <v>143</v>
      </c>
      <c r="E27" s="10" t="s">
        <v>23</v>
      </c>
      <c r="F27" s="13" t="s">
        <v>144</v>
      </c>
      <c r="G27" s="14" t="s">
        <v>20</v>
      </c>
      <c r="H27" s="10" t="s">
        <v>145</v>
      </c>
      <c r="I27" s="28" t="s">
        <v>146</v>
      </c>
      <c r="J27" s="28">
        <v>90.6</v>
      </c>
      <c r="K27" s="29">
        <f t="shared" si="0"/>
        <v>72.24000000000001</v>
      </c>
      <c r="L27" s="28">
        <v>1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3" customFormat="1" ht="37.5" customHeight="1">
      <c r="A28" s="10" t="s">
        <v>147</v>
      </c>
      <c r="B28" s="11" t="s">
        <v>148</v>
      </c>
      <c r="C28" s="22" t="s">
        <v>108</v>
      </c>
      <c r="D28" s="23" t="s">
        <v>149</v>
      </c>
      <c r="E28" s="23" t="s">
        <v>14</v>
      </c>
      <c r="F28" s="17" t="s">
        <v>150</v>
      </c>
      <c r="G28" s="18" t="s">
        <v>34</v>
      </c>
      <c r="H28" s="10" t="s">
        <v>151</v>
      </c>
      <c r="I28" s="28" t="s">
        <v>46</v>
      </c>
      <c r="J28" s="28" t="s">
        <v>152</v>
      </c>
      <c r="K28" s="29">
        <f t="shared" si="0"/>
        <v>80.144</v>
      </c>
      <c r="L28" s="29">
        <v>1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3" customFormat="1" ht="37.5" customHeight="1">
      <c r="A29" s="10" t="s">
        <v>153</v>
      </c>
      <c r="B29" s="15"/>
      <c r="C29" s="11" t="s">
        <v>154</v>
      </c>
      <c r="D29" s="12" t="s">
        <v>155</v>
      </c>
      <c r="E29" s="12" t="s">
        <v>18</v>
      </c>
      <c r="F29" s="13" t="s">
        <v>156</v>
      </c>
      <c r="G29" s="14" t="s">
        <v>34</v>
      </c>
      <c r="H29" s="10" t="s">
        <v>157</v>
      </c>
      <c r="I29" s="28" t="s">
        <v>29</v>
      </c>
      <c r="J29" s="29" t="s">
        <v>158</v>
      </c>
      <c r="K29" s="29">
        <f t="shared" si="0"/>
        <v>71.428</v>
      </c>
      <c r="L29" s="29">
        <v>1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3" customFormat="1" ht="37.5" customHeight="1">
      <c r="A30" s="10" t="s">
        <v>159</v>
      </c>
      <c r="B30" s="15"/>
      <c r="C30" s="15"/>
      <c r="D30" s="16"/>
      <c r="E30" s="16"/>
      <c r="F30" s="13" t="s">
        <v>160</v>
      </c>
      <c r="G30" s="14" t="s">
        <v>34</v>
      </c>
      <c r="H30" s="10" t="s">
        <v>161</v>
      </c>
      <c r="I30" s="28" t="s">
        <v>162</v>
      </c>
      <c r="J30" s="29" t="s">
        <v>163</v>
      </c>
      <c r="K30" s="29">
        <f t="shared" si="0"/>
        <v>71</v>
      </c>
      <c r="L30" s="29">
        <v>2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3" customFormat="1" ht="37.5" customHeight="1">
      <c r="A31" s="10" t="s">
        <v>164</v>
      </c>
      <c r="B31" s="11" t="s">
        <v>165</v>
      </c>
      <c r="C31" s="14" t="s">
        <v>166</v>
      </c>
      <c r="D31" s="10" t="s">
        <v>167</v>
      </c>
      <c r="E31" s="10" t="s">
        <v>14</v>
      </c>
      <c r="F31" s="13" t="s">
        <v>168</v>
      </c>
      <c r="G31" s="14" t="s">
        <v>34</v>
      </c>
      <c r="H31" s="10" t="s">
        <v>169</v>
      </c>
      <c r="I31" s="28" t="s">
        <v>22</v>
      </c>
      <c r="J31" s="28">
        <v>89.8</v>
      </c>
      <c r="K31" s="29">
        <f t="shared" si="0"/>
        <v>79.72</v>
      </c>
      <c r="L31" s="28">
        <v>1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3" customFormat="1" ht="37.5" customHeight="1">
      <c r="A32" s="10" t="s">
        <v>170</v>
      </c>
      <c r="B32" s="15"/>
      <c r="C32" s="11" t="s">
        <v>171</v>
      </c>
      <c r="D32" s="12" t="s">
        <v>172</v>
      </c>
      <c r="E32" s="12" t="s">
        <v>14</v>
      </c>
      <c r="F32" s="13" t="s">
        <v>173</v>
      </c>
      <c r="G32" s="14" t="s">
        <v>34</v>
      </c>
      <c r="H32" s="10" t="s">
        <v>174</v>
      </c>
      <c r="I32" s="28" t="s">
        <v>50</v>
      </c>
      <c r="J32" s="29">
        <v>85.8</v>
      </c>
      <c r="K32" s="29">
        <f t="shared" si="0"/>
        <v>79.32</v>
      </c>
      <c r="L32" s="29">
        <v>1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3" customFormat="1" ht="37.5" customHeight="1">
      <c r="A33" s="10" t="s">
        <v>175</v>
      </c>
      <c r="B33" s="11" t="s">
        <v>176</v>
      </c>
      <c r="C33" s="11" t="s">
        <v>177</v>
      </c>
      <c r="D33" s="12" t="s">
        <v>178</v>
      </c>
      <c r="E33" s="12" t="s">
        <v>14</v>
      </c>
      <c r="F33" s="17" t="s">
        <v>179</v>
      </c>
      <c r="G33" s="18" t="s">
        <v>20</v>
      </c>
      <c r="H33" s="10" t="s">
        <v>180</v>
      </c>
      <c r="I33" s="28" t="s">
        <v>46</v>
      </c>
      <c r="J33" s="29">
        <v>88</v>
      </c>
      <c r="K33" s="29">
        <f t="shared" si="0"/>
        <v>81.4</v>
      </c>
      <c r="L33" s="29">
        <v>1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3" customFormat="1" ht="37.5" customHeight="1">
      <c r="A34" s="10" t="s">
        <v>181</v>
      </c>
      <c r="B34" s="19"/>
      <c r="C34" s="22" t="s">
        <v>182</v>
      </c>
      <c r="D34" s="23" t="s">
        <v>183</v>
      </c>
      <c r="E34" s="23" t="s">
        <v>14</v>
      </c>
      <c r="F34" s="13" t="s">
        <v>184</v>
      </c>
      <c r="G34" s="14" t="s">
        <v>20</v>
      </c>
      <c r="H34" s="10" t="s">
        <v>185</v>
      </c>
      <c r="I34" s="28" t="s">
        <v>186</v>
      </c>
      <c r="J34" s="29">
        <v>91.28</v>
      </c>
      <c r="K34" s="29">
        <f t="shared" si="0"/>
        <v>76.112</v>
      </c>
      <c r="L34" s="29">
        <v>1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</sheetData>
  <sheetProtection/>
  <autoFilter ref="A3:AE34"/>
  <mergeCells count="29">
    <mergeCell ref="A1:I1"/>
    <mergeCell ref="A2:L2"/>
    <mergeCell ref="B4:B8"/>
    <mergeCell ref="B9:B13"/>
    <mergeCell ref="B14:B17"/>
    <mergeCell ref="B18:B19"/>
    <mergeCell ref="B20:B23"/>
    <mergeCell ref="B24:B25"/>
    <mergeCell ref="B28:B30"/>
    <mergeCell ref="B31:B32"/>
    <mergeCell ref="B33:B34"/>
    <mergeCell ref="C4:C6"/>
    <mergeCell ref="C7:C8"/>
    <mergeCell ref="C9:C11"/>
    <mergeCell ref="C12:C13"/>
    <mergeCell ref="C14:C15"/>
    <mergeCell ref="C29:C30"/>
    <mergeCell ref="D4:D6"/>
    <mergeCell ref="D7:D8"/>
    <mergeCell ref="D9:D11"/>
    <mergeCell ref="D12:D13"/>
    <mergeCell ref="D14:D15"/>
    <mergeCell ref="D29:D30"/>
    <mergeCell ref="E4:E6"/>
    <mergeCell ref="E7:E8"/>
    <mergeCell ref="E9:E11"/>
    <mergeCell ref="E12:E13"/>
    <mergeCell ref="E14:E15"/>
    <mergeCell ref="E29:E30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iceKing</cp:lastModifiedBy>
  <cp:lastPrinted>2020-07-12T08:28:19Z</cp:lastPrinted>
  <dcterms:created xsi:type="dcterms:W3CDTF">2020-07-10T01:00:27Z</dcterms:created>
  <dcterms:modified xsi:type="dcterms:W3CDTF">2020-09-03T07:56:01Z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