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1" windowHeight="9060" activeTab="0"/>
  </bookViews>
  <sheets>
    <sheet name="拟进入考察体检范围" sheetId="1" r:id="rId1"/>
  </sheets>
  <definedNames>
    <definedName name="_xlnm.Print_Titles" localSheetId="0">'拟进入考察体检范围'!$1:$2</definedName>
  </definedNames>
  <calcPr fullCalcOnLoad="1"/>
</workbook>
</file>

<file path=xl/sharedStrings.xml><?xml version="1.0" encoding="utf-8"?>
<sst xmlns="http://schemas.openxmlformats.org/spreadsheetml/2006/main" count="1052" uniqueCount="471">
  <si>
    <t>2020年市属事业单位公开招聘工作人员 (卫生类)拟进入考察体检范围人员名单（一）</t>
  </si>
  <si>
    <t>序号</t>
  </si>
  <si>
    <t>招聘单位</t>
  </si>
  <si>
    <t>岗位名称</t>
  </si>
  <si>
    <t>考试
类别</t>
  </si>
  <si>
    <t>招聘计划</t>
  </si>
  <si>
    <t>姓 名</t>
  </si>
  <si>
    <t>准考证号</t>
  </si>
  <si>
    <t>笔试
成绩</t>
  </si>
  <si>
    <t>面试成绩</t>
  </si>
  <si>
    <t>总成绩</t>
  </si>
  <si>
    <t>名次</t>
  </si>
  <si>
    <t>备注</t>
  </si>
  <si>
    <r>
      <rPr>
        <sz val="10"/>
        <color indexed="8"/>
        <rFont val="宋体"/>
        <family val="0"/>
      </rPr>
      <t>济宁市精神病防治院</t>
    </r>
  </si>
  <si>
    <r>
      <rPr>
        <sz val="10"/>
        <color indexed="8"/>
        <rFont val="宋体"/>
        <family val="0"/>
      </rPr>
      <t>精神病诊疗</t>
    </r>
    <r>
      <rPr>
        <sz val="10"/>
        <color indexed="8"/>
        <rFont val="Times New Roman"/>
        <family val="1"/>
      </rPr>
      <t>A</t>
    </r>
  </si>
  <si>
    <t>医疗类</t>
  </si>
  <si>
    <t>7</t>
  </si>
  <si>
    <r>
      <rPr>
        <sz val="10"/>
        <color indexed="8"/>
        <rFont val="宋体"/>
        <family val="0"/>
      </rPr>
      <t>张欢</t>
    </r>
  </si>
  <si>
    <t>202012626</t>
  </si>
  <si>
    <r>
      <rPr>
        <sz val="10"/>
        <color indexed="8"/>
        <rFont val="宋体"/>
        <family val="0"/>
      </rPr>
      <t>拟进入考察体检范围</t>
    </r>
  </si>
  <si>
    <r>
      <rPr>
        <sz val="10"/>
        <color indexed="8"/>
        <rFont val="宋体"/>
        <family val="0"/>
      </rPr>
      <t>宋文超</t>
    </r>
  </si>
  <si>
    <t>202011902</t>
  </si>
  <si>
    <t>2</t>
  </si>
  <si>
    <r>
      <rPr>
        <sz val="10"/>
        <color indexed="8"/>
        <rFont val="宋体"/>
        <family val="0"/>
      </rPr>
      <t>王贤斌</t>
    </r>
  </si>
  <si>
    <t>202010602</t>
  </si>
  <si>
    <t>3</t>
  </si>
  <si>
    <r>
      <rPr>
        <sz val="10"/>
        <color indexed="8"/>
        <rFont val="宋体"/>
        <family val="0"/>
      </rPr>
      <t>吕丽</t>
    </r>
  </si>
  <si>
    <t>202011002</t>
  </si>
  <si>
    <t>4</t>
  </si>
  <si>
    <r>
      <rPr>
        <sz val="10"/>
        <color indexed="8"/>
        <rFont val="宋体"/>
        <family val="0"/>
      </rPr>
      <t>黄佩佩</t>
    </r>
  </si>
  <si>
    <t>202012516</t>
  </si>
  <si>
    <t>5</t>
  </si>
  <si>
    <r>
      <rPr>
        <sz val="10"/>
        <color indexed="8"/>
        <rFont val="宋体"/>
        <family val="0"/>
      </rPr>
      <t>蔡旭</t>
    </r>
  </si>
  <si>
    <t>202012306</t>
  </si>
  <si>
    <t>6</t>
  </si>
  <si>
    <r>
      <rPr>
        <sz val="10"/>
        <color indexed="8"/>
        <rFont val="宋体"/>
        <family val="0"/>
      </rPr>
      <t>李雪</t>
    </r>
  </si>
  <si>
    <t>202011215</t>
  </si>
  <si>
    <r>
      <rPr>
        <sz val="10"/>
        <color indexed="8"/>
        <rFont val="宋体"/>
        <family val="0"/>
      </rPr>
      <t>马晓涵</t>
    </r>
  </si>
  <si>
    <t>202011702</t>
  </si>
  <si>
    <t>8</t>
  </si>
  <si>
    <r>
      <rPr>
        <sz val="10"/>
        <color indexed="8"/>
        <rFont val="宋体"/>
        <family val="0"/>
      </rPr>
      <t>精神病诊疗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</si>
  <si>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丁娟</t>
    </r>
  </si>
  <si>
    <t>202012625</t>
  </si>
  <si>
    <r>
      <rPr>
        <sz val="10"/>
        <color indexed="8"/>
        <rFont val="宋体"/>
        <family val="0"/>
      </rPr>
      <t>卫生管理</t>
    </r>
  </si>
  <si>
    <t>1</t>
  </si>
  <si>
    <r>
      <rPr>
        <sz val="10"/>
        <color indexed="8"/>
        <rFont val="宋体"/>
        <family val="0"/>
      </rPr>
      <t>周倩文</t>
    </r>
  </si>
  <si>
    <t>202010914</t>
  </si>
  <si>
    <r>
      <rPr>
        <sz val="10"/>
        <color indexed="8"/>
        <rFont val="宋体"/>
        <family val="0"/>
      </rPr>
      <t>护理</t>
    </r>
  </si>
  <si>
    <t>护理类</t>
  </si>
  <si>
    <r>
      <rPr>
        <sz val="10"/>
        <color indexed="8"/>
        <rFont val="宋体"/>
        <family val="0"/>
      </rPr>
      <t>张莉莉</t>
    </r>
  </si>
  <si>
    <t>202022903</t>
  </si>
  <si>
    <r>
      <rPr>
        <sz val="10"/>
        <color indexed="8"/>
        <rFont val="宋体"/>
        <family val="0"/>
      </rPr>
      <t>商琳琳</t>
    </r>
  </si>
  <si>
    <t>202022425</t>
  </si>
  <si>
    <r>
      <rPr>
        <sz val="10"/>
        <color indexed="8"/>
        <rFont val="宋体"/>
        <family val="0"/>
      </rPr>
      <t>缺考</t>
    </r>
  </si>
  <si>
    <r>
      <t>仅有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宋体"/>
        <family val="0"/>
      </rPr>
      <t>人参加面试，核减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宋体"/>
        <family val="0"/>
      </rPr>
      <t>个计划</t>
    </r>
  </si>
  <si>
    <r>
      <rPr>
        <sz val="10"/>
        <color indexed="8"/>
        <rFont val="宋体"/>
        <family val="0"/>
      </rPr>
      <t>精神康复</t>
    </r>
  </si>
  <si>
    <r>
      <rPr>
        <sz val="10"/>
        <color indexed="8"/>
        <rFont val="宋体"/>
        <family val="0"/>
      </rPr>
      <t>魏奇慧</t>
    </r>
  </si>
  <si>
    <t>202010716</t>
  </si>
  <si>
    <r>
      <rPr>
        <sz val="10"/>
        <color indexed="8"/>
        <rFont val="宋体"/>
        <family val="0"/>
      </rPr>
      <t>孔浩</t>
    </r>
  </si>
  <si>
    <t>202011112</t>
  </si>
  <si>
    <r>
      <rPr>
        <sz val="10"/>
        <color indexed="8"/>
        <rFont val="宋体"/>
        <family val="0"/>
      </rPr>
      <t>张晨</t>
    </r>
  </si>
  <si>
    <t>202012309</t>
  </si>
  <si>
    <r>
      <rPr>
        <sz val="10"/>
        <color indexed="8"/>
        <rFont val="宋体"/>
        <family val="0"/>
      </rPr>
      <t>王凡璐</t>
    </r>
  </si>
  <si>
    <t>202011306</t>
  </si>
  <si>
    <r>
      <rPr>
        <sz val="10"/>
        <color indexed="8"/>
        <rFont val="宋体"/>
        <family val="0"/>
      </rPr>
      <t>音乐治疗</t>
    </r>
  </si>
  <si>
    <t>综合类</t>
  </si>
  <si>
    <r>
      <rPr>
        <sz val="10"/>
        <color indexed="8"/>
        <rFont val="宋体"/>
        <family val="0"/>
      </rPr>
      <t>白书汇</t>
    </r>
  </si>
  <si>
    <t>202020515</t>
  </si>
  <si>
    <r>
      <rPr>
        <sz val="10"/>
        <color indexed="8"/>
        <rFont val="宋体"/>
        <family val="0"/>
      </rPr>
      <t>梁丹</t>
    </r>
  </si>
  <si>
    <t>202020819</t>
  </si>
  <si>
    <r>
      <rPr>
        <sz val="10"/>
        <color indexed="8"/>
        <rFont val="宋体"/>
        <family val="0"/>
      </rPr>
      <t>心理治疗</t>
    </r>
  </si>
  <si>
    <r>
      <rPr>
        <sz val="10"/>
        <color indexed="8"/>
        <rFont val="宋体"/>
        <family val="0"/>
      </rPr>
      <t>赵莹</t>
    </r>
  </si>
  <si>
    <t>202010411</t>
  </si>
  <si>
    <r>
      <rPr>
        <sz val="10"/>
        <color indexed="8"/>
        <rFont val="宋体"/>
        <family val="0"/>
      </rPr>
      <t>吴洪洲</t>
    </r>
  </si>
  <si>
    <t>202012313</t>
  </si>
  <si>
    <r>
      <rPr>
        <sz val="10"/>
        <color indexed="8"/>
        <rFont val="宋体"/>
        <family val="0"/>
      </rPr>
      <t>韩玉莹</t>
    </r>
  </si>
  <si>
    <t>202011613</t>
  </si>
  <si>
    <r>
      <rPr>
        <sz val="10"/>
        <color indexed="8"/>
        <rFont val="宋体"/>
        <family val="0"/>
      </rPr>
      <t>医学检验</t>
    </r>
  </si>
  <si>
    <t>检验类</t>
  </si>
  <si>
    <r>
      <rPr>
        <sz val="10"/>
        <color indexed="8"/>
        <rFont val="宋体"/>
        <family val="0"/>
      </rPr>
      <t>吕潇滢</t>
    </r>
  </si>
  <si>
    <t>202013414</t>
  </si>
  <si>
    <r>
      <rPr>
        <sz val="10"/>
        <color indexed="8"/>
        <rFont val="宋体"/>
        <family val="0"/>
      </rPr>
      <t>张梅</t>
    </r>
  </si>
  <si>
    <t>202012904</t>
  </si>
  <si>
    <r>
      <rPr>
        <sz val="10"/>
        <color indexed="8"/>
        <rFont val="宋体"/>
        <family val="0"/>
      </rPr>
      <t>梁洁睿</t>
    </r>
  </si>
  <si>
    <t>202013217</t>
  </si>
  <si>
    <r>
      <rPr>
        <sz val="10"/>
        <color indexed="8"/>
        <rFont val="宋体"/>
        <family val="0"/>
      </rPr>
      <t>代恩超</t>
    </r>
  </si>
  <si>
    <t>202013326</t>
  </si>
  <si>
    <r>
      <rPr>
        <sz val="10"/>
        <color indexed="8"/>
        <rFont val="宋体"/>
        <family val="0"/>
      </rPr>
      <t>高静</t>
    </r>
  </si>
  <si>
    <t>202012823</t>
  </si>
  <si>
    <r>
      <rPr>
        <sz val="10"/>
        <color indexed="8"/>
        <rFont val="宋体"/>
        <family val="0"/>
      </rPr>
      <t>郝梦婷</t>
    </r>
  </si>
  <si>
    <t>202013024</t>
  </si>
  <si>
    <r>
      <rPr>
        <sz val="10"/>
        <color indexed="8"/>
        <rFont val="宋体"/>
        <family val="0"/>
      </rPr>
      <t>药学</t>
    </r>
  </si>
  <si>
    <t>药学类</t>
  </si>
  <si>
    <r>
      <rPr>
        <sz val="10"/>
        <color indexed="8"/>
        <rFont val="宋体"/>
        <family val="0"/>
      </rPr>
      <t>刘锦秀</t>
    </r>
  </si>
  <si>
    <t>202021120</t>
  </si>
  <si>
    <r>
      <rPr>
        <sz val="10"/>
        <color indexed="8"/>
        <rFont val="宋体"/>
        <family val="0"/>
      </rPr>
      <t>李爽</t>
    </r>
  </si>
  <si>
    <t>202021201</t>
  </si>
  <si>
    <r>
      <rPr>
        <sz val="10"/>
        <color indexed="8"/>
        <rFont val="宋体"/>
        <family val="0"/>
      </rPr>
      <t>苏萃</t>
    </r>
  </si>
  <si>
    <t>202021002</t>
  </si>
  <si>
    <r>
      <rPr>
        <sz val="10"/>
        <color indexed="8"/>
        <rFont val="宋体"/>
        <family val="0"/>
      </rPr>
      <t>宋苏晨</t>
    </r>
  </si>
  <si>
    <t>202021410</t>
  </si>
  <si>
    <r>
      <rPr>
        <sz val="10"/>
        <color indexed="8"/>
        <rFont val="宋体"/>
        <family val="0"/>
      </rPr>
      <t>陈莎莎</t>
    </r>
  </si>
  <si>
    <t>202021030</t>
  </si>
  <si>
    <r>
      <rPr>
        <sz val="10"/>
        <color indexed="8"/>
        <rFont val="宋体"/>
        <family val="0"/>
      </rPr>
      <t>张秋灵</t>
    </r>
  </si>
  <si>
    <t>202021422</t>
  </si>
  <si>
    <r>
      <rPr>
        <sz val="10"/>
        <color indexed="8"/>
        <rFont val="宋体"/>
        <family val="0"/>
      </rPr>
      <t>医学影像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</si>
  <si>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冯伟</t>
    </r>
  </si>
  <si>
    <t>202012627</t>
  </si>
  <si>
    <r>
      <rPr>
        <sz val="10"/>
        <color indexed="8"/>
        <rFont val="宋体"/>
        <family val="0"/>
      </rPr>
      <t>医学影像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</si>
  <si>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史文静</t>
    </r>
  </si>
  <si>
    <t>202011402</t>
  </si>
  <si>
    <r>
      <rPr>
        <sz val="10"/>
        <color indexed="8"/>
        <rFont val="宋体"/>
        <family val="0"/>
      </rPr>
      <t>张霖</t>
    </r>
  </si>
  <si>
    <t>202012725</t>
  </si>
  <si>
    <r>
      <rPr>
        <sz val="10"/>
        <color indexed="8"/>
        <rFont val="宋体"/>
        <family val="0"/>
      </rPr>
      <t>郑雪美</t>
    </r>
  </si>
  <si>
    <t>202010415</t>
  </si>
  <si>
    <r>
      <rPr>
        <sz val="10"/>
        <color indexed="8"/>
        <rFont val="宋体"/>
        <family val="0"/>
      </rPr>
      <t>山东省济宁卫生学校</t>
    </r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</si>
  <si>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</si>
  <si>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刘冰</t>
    </r>
  </si>
  <si>
    <t>202022709</t>
  </si>
  <si>
    <t>87.80</t>
  </si>
  <si>
    <r>
      <rPr>
        <sz val="10"/>
        <rFont val="宋体"/>
        <family val="0"/>
      </rPr>
      <t>拟进入考察体检范围</t>
    </r>
  </si>
  <si>
    <r>
      <rPr>
        <sz val="10"/>
        <rFont val="宋体"/>
        <family val="0"/>
      </rPr>
      <t>黄芳</t>
    </r>
  </si>
  <si>
    <t>202022404</t>
  </si>
  <si>
    <t>85.54</t>
  </si>
  <si>
    <r>
      <rPr>
        <sz val="10"/>
        <rFont val="宋体"/>
        <family val="0"/>
      </rPr>
      <t>周志敏</t>
    </r>
  </si>
  <si>
    <t>202022027</t>
  </si>
  <si>
    <t>81.54</t>
  </si>
  <si>
    <r>
      <rPr>
        <sz val="10"/>
        <rFont val="宋体"/>
        <family val="0"/>
      </rPr>
      <t>魏平</t>
    </r>
  </si>
  <si>
    <t>202023026</t>
  </si>
  <si>
    <t>85.38</t>
  </si>
  <si>
    <r>
      <rPr>
        <sz val="10"/>
        <rFont val="宋体"/>
        <family val="0"/>
      </rPr>
      <t>马瑞瑞</t>
    </r>
  </si>
  <si>
    <t>202023025</t>
  </si>
  <si>
    <t>79.26</t>
  </si>
  <si>
    <r>
      <rPr>
        <sz val="10"/>
        <rFont val="宋体"/>
        <family val="0"/>
      </rPr>
      <t>宋岩</t>
    </r>
  </si>
  <si>
    <t>202023107</t>
  </si>
  <si>
    <t>81.44</t>
  </si>
  <si>
    <r>
      <rPr>
        <sz val="10"/>
        <rFont val="宋体"/>
        <family val="0"/>
      </rPr>
      <t>胡素梅</t>
    </r>
  </si>
  <si>
    <t>202023117</t>
  </si>
  <si>
    <t>80.22</t>
  </si>
  <si>
    <r>
      <rPr>
        <sz val="10"/>
        <rFont val="宋体"/>
        <family val="0"/>
      </rPr>
      <t>王新苗</t>
    </r>
  </si>
  <si>
    <t>202022120</t>
  </si>
  <si>
    <t>79.96</t>
  </si>
  <si>
    <r>
      <rPr>
        <sz val="10"/>
        <rFont val="宋体"/>
        <family val="0"/>
      </rPr>
      <t>黄秋会</t>
    </r>
  </si>
  <si>
    <t>202022220</t>
  </si>
  <si>
    <t>82.22</t>
  </si>
  <si>
    <r>
      <rPr>
        <sz val="10"/>
        <rFont val="宋体"/>
        <family val="0"/>
      </rPr>
      <t>魏晓琳</t>
    </r>
  </si>
  <si>
    <t>202022122</t>
  </si>
  <si>
    <t>82.96</t>
  </si>
  <si>
    <r>
      <rPr>
        <sz val="10"/>
        <rFont val="宋体"/>
        <family val="0"/>
      </rPr>
      <t>颜聪</t>
    </r>
  </si>
  <si>
    <t>202022812</t>
  </si>
  <si>
    <t>79.84</t>
  </si>
  <si>
    <r>
      <rPr>
        <sz val="10"/>
        <rFont val="宋体"/>
        <family val="0"/>
      </rPr>
      <t>杨艳琪</t>
    </r>
  </si>
  <si>
    <t>202022011</t>
  </si>
  <si>
    <t>80.52</t>
  </si>
  <si>
    <r>
      <rPr>
        <sz val="10"/>
        <rFont val="宋体"/>
        <family val="0"/>
      </rPr>
      <t>张晨</t>
    </r>
  </si>
  <si>
    <t>202022906</t>
  </si>
  <si>
    <t>79.90</t>
  </si>
  <si>
    <r>
      <rPr>
        <sz val="10"/>
        <rFont val="宋体"/>
        <family val="0"/>
      </rPr>
      <t>李慧</t>
    </r>
  </si>
  <si>
    <t>202022924</t>
  </si>
  <si>
    <t>80.38</t>
  </si>
  <si>
    <r>
      <rPr>
        <sz val="10"/>
        <rFont val="宋体"/>
        <family val="0"/>
      </rPr>
      <t>张慧</t>
    </r>
  </si>
  <si>
    <t>202022405</t>
  </si>
  <si>
    <t>80.16</t>
  </si>
  <si>
    <r>
      <rPr>
        <sz val="10"/>
        <rFont val="宋体"/>
        <family val="0"/>
      </rPr>
      <t>张路路</t>
    </r>
  </si>
  <si>
    <t>202022314</t>
  </si>
  <si>
    <t>78.52</t>
  </si>
  <si>
    <r>
      <rPr>
        <sz val="10"/>
        <rFont val="宋体"/>
        <family val="0"/>
      </rPr>
      <t>于恩慧</t>
    </r>
  </si>
  <si>
    <t>202022029</t>
  </si>
  <si>
    <r>
      <rPr>
        <sz val="10"/>
        <rFont val="宋体"/>
        <family val="0"/>
      </rPr>
      <t>王霞</t>
    </r>
  </si>
  <si>
    <t>202022916</t>
  </si>
  <si>
    <t>79.06</t>
  </si>
  <si>
    <r>
      <rPr>
        <sz val="10"/>
        <rFont val="宋体"/>
        <family val="0"/>
      </rPr>
      <t>肖寒</t>
    </r>
  </si>
  <si>
    <t>202022209</t>
  </si>
  <si>
    <t>76.30</t>
  </si>
  <si>
    <r>
      <rPr>
        <sz val="10"/>
        <rFont val="宋体"/>
        <family val="0"/>
      </rPr>
      <t>江维维</t>
    </r>
  </si>
  <si>
    <t>202022723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</si>
  <si>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</si>
  <si>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刘新志</t>
    </r>
  </si>
  <si>
    <t>202022809</t>
  </si>
  <si>
    <t>缺考</t>
  </si>
  <si>
    <r>
      <rPr>
        <sz val="10"/>
        <rFont val="宋体"/>
        <family val="0"/>
      </rPr>
      <t>宋静</t>
    </r>
  </si>
  <si>
    <t>202023027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</si>
  <si>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</si>
  <si>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丁雪苓</t>
    </r>
  </si>
  <si>
    <t>202010706</t>
  </si>
  <si>
    <t>80.30</t>
  </si>
  <si>
    <r>
      <rPr>
        <sz val="10"/>
        <rFont val="宋体"/>
        <family val="0"/>
      </rPr>
      <t>王菡</t>
    </r>
  </si>
  <si>
    <t>202012605</t>
  </si>
  <si>
    <t>80.92</t>
  </si>
  <si>
    <r>
      <rPr>
        <sz val="10"/>
        <rFont val="宋体"/>
        <family val="0"/>
      </rPr>
      <t>王艳美</t>
    </r>
  </si>
  <si>
    <t>202012617</t>
  </si>
  <si>
    <t>81.02</t>
  </si>
  <si>
    <r>
      <rPr>
        <sz val="10"/>
        <color indexed="8"/>
        <rFont val="宋体"/>
        <family val="0"/>
      </rPr>
      <t>陈姣</t>
    </r>
  </si>
  <si>
    <t>202010313</t>
  </si>
  <si>
    <t>82.76</t>
  </si>
  <si>
    <r>
      <rPr>
        <sz val="10"/>
        <rFont val="宋体"/>
        <family val="0"/>
      </rPr>
      <t>谭文倩</t>
    </r>
  </si>
  <si>
    <t>202010404</t>
  </si>
  <si>
    <t>79.46</t>
  </si>
  <si>
    <r>
      <rPr>
        <sz val="10"/>
        <rFont val="宋体"/>
        <family val="0"/>
      </rPr>
      <t>董思坦</t>
    </r>
  </si>
  <si>
    <t>202012414</t>
  </si>
  <si>
    <r>
      <rPr>
        <sz val="10"/>
        <color indexed="8"/>
        <rFont val="宋体"/>
        <family val="0"/>
      </rPr>
      <t>王丹丹</t>
    </r>
  </si>
  <si>
    <t>202012226</t>
  </si>
  <si>
    <t>77.96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</si>
  <si>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</si>
  <si>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李亚楠</t>
    </r>
  </si>
  <si>
    <t>202012214</t>
  </si>
  <si>
    <t>79.68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</si>
  <si>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</si>
  <si>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杨帆</t>
    </r>
  </si>
  <si>
    <t>202012006</t>
  </si>
  <si>
    <t>75.96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</si>
  <si>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</si>
  <si>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商文庆</t>
    </r>
  </si>
  <si>
    <t>202010405</t>
  </si>
  <si>
    <t>81.82</t>
  </si>
  <si>
    <r>
      <rPr>
        <sz val="10"/>
        <rFont val="宋体"/>
        <family val="0"/>
      </rPr>
      <t>史作腾</t>
    </r>
  </si>
  <si>
    <t>202011923</t>
  </si>
  <si>
    <t>79.12</t>
  </si>
  <si>
    <r>
      <rPr>
        <sz val="10"/>
        <color indexed="8"/>
        <rFont val="宋体"/>
        <family val="0"/>
      </rPr>
      <t>马瑞强</t>
    </r>
  </si>
  <si>
    <t>202012301</t>
  </si>
  <si>
    <t>78.66</t>
  </si>
  <si>
    <r>
      <rPr>
        <sz val="10"/>
        <rFont val="宋体"/>
        <family val="0"/>
      </rPr>
      <t>仲静</t>
    </r>
  </si>
  <si>
    <t>202012412</t>
  </si>
  <si>
    <r>
      <rPr>
        <sz val="10"/>
        <rFont val="宋体"/>
        <family val="0"/>
      </rPr>
      <t>李潇</t>
    </r>
  </si>
  <si>
    <t>202011223</t>
  </si>
  <si>
    <r>
      <rPr>
        <sz val="10"/>
        <rFont val="宋体"/>
        <family val="0"/>
      </rPr>
      <t>刘琳</t>
    </r>
  </si>
  <si>
    <t>202012005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</si>
  <si>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</si>
  <si>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邱晓灵</t>
    </r>
  </si>
  <si>
    <t>202010225</t>
  </si>
  <si>
    <r>
      <rPr>
        <sz val="10"/>
        <rFont val="宋体"/>
        <family val="0"/>
      </rPr>
      <t>薛丽君</t>
    </r>
  </si>
  <si>
    <t>202010424</t>
  </si>
  <si>
    <t>83.54</t>
  </si>
  <si>
    <r>
      <rPr>
        <sz val="10"/>
        <rFont val="宋体"/>
        <family val="0"/>
      </rPr>
      <t>张凯利</t>
    </r>
  </si>
  <si>
    <t>202010327</t>
  </si>
  <si>
    <t>79.64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</si>
  <si>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</si>
  <si>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邵宁</t>
    </r>
  </si>
  <si>
    <t>202010614</t>
  </si>
  <si>
    <t>81.70</t>
  </si>
  <si>
    <r>
      <rPr>
        <sz val="10"/>
        <rFont val="宋体"/>
        <family val="0"/>
      </rPr>
      <t>石攀</t>
    </r>
  </si>
  <si>
    <t>202011913</t>
  </si>
  <si>
    <r>
      <rPr>
        <sz val="10"/>
        <rFont val="宋体"/>
        <family val="0"/>
      </rPr>
      <t>任会会</t>
    </r>
  </si>
  <si>
    <t>202010223</t>
  </si>
  <si>
    <t>81.36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</si>
  <si>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8</t>
    </r>
  </si>
  <si>
    <t>中医类</t>
  </si>
  <si>
    <r>
      <rPr>
        <sz val="10"/>
        <rFont val="宋体"/>
        <family val="0"/>
      </rPr>
      <t>丁然</t>
    </r>
  </si>
  <si>
    <t>202021517</t>
  </si>
  <si>
    <t>84.40</t>
  </si>
  <si>
    <r>
      <rPr>
        <sz val="10"/>
        <rFont val="宋体"/>
        <family val="0"/>
      </rPr>
      <t>崔含</t>
    </r>
  </si>
  <si>
    <t>202021529</t>
  </si>
  <si>
    <t>83.12</t>
  </si>
  <si>
    <r>
      <rPr>
        <sz val="10"/>
        <rFont val="宋体"/>
        <family val="0"/>
      </rPr>
      <t>杜时雨</t>
    </r>
  </si>
  <si>
    <t>202021902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</si>
  <si>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9</t>
    </r>
  </si>
  <si>
    <r>
      <rPr>
        <sz val="10"/>
        <rFont val="宋体"/>
        <family val="0"/>
      </rPr>
      <t>孔祥交</t>
    </r>
  </si>
  <si>
    <t>202021306</t>
  </si>
  <si>
    <t>84.78</t>
  </si>
  <si>
    <r>
      <rPr>
        <sz val="10"/>
        <rFont val="宋体"/>
        <family val="0"/>
      </rPr>
      <t>李玲</t>
    </r>
  </si>
  <si>
    <t>202021013</t>
  </si>
  <si>
    <r>
      <rPr>
        <sz val="10"/>
        <rFont val="宋体"/>
        <family val="0"/>
      </rPr>
      <t>张勋琦</t>
    </r>
  </si>
  <si>
    <t>202021029</t>
  </si>
  <si>
    <t>84.16</t>
  </si>
  <si>
    <r>
      <rPr>
        <sz val="10"/>
        <rFont val="宋体"/>
        <family val="0"/>
      </rPr>
      <t>高洁</t>
    </r>
  </si>
  <si>
    <t>202021010</t>
  </si>
  <si>
    <t>84.24</t>
  </si>
  <si>
    <r>
      <rPr>
        <sz val="10"/>
        <rFont val="宋体"/>
        <family val="0"/>
      </rPr>
      <t>张子慧</t>
    </r>
  </si>
  <si>
    <t>202021302</t>
  </si>
  <si>
    <t>83.14</t>
  </si>
  <si>
    <r>
      <rPr>
        <sz val="10"/>
        <rFont val="宋体"/>
        <family val="0"/>
      </rPr>
      <t>姜雪晴</t>
    </r>
  </si>
  <si>
    <t>202021209</t>
  </si>
  <si>
    <r>
      <rPr>
        <sz val="10"/>
        <rFont val="宋体"/>
        <family val="0"/>
      </rPr>
      <t>陈传艺</t>
    </r>
  </si>
  <si>
    <t>202021102</t>
  </si>
  <si>
    <t>83.44</t>
  </si>
  <si>
    <r>
      <rPr>
        <sz val="10"/>
        <rFont val="宋体"/>
        <family val="0"/>
      </rPr>
      <t>王艳</t>
    </r>
  </si>
  <si>
    <t>202021322</t>
  </si>
  <si>
    <r>
      <rPr>
        <sz val="10"/>
        <rFont val="宋体"/>
        <family val="0"/>
      </rPr>
      <t>尹振硕</t>
    </r>
  </si>
  <si>
    <t>202021124</t>
  </si>
  <si>
    <t>80.56</t>
  </si>
  <si>
    <t>9</t>
  </si>
  <si>
    <r>
      <rPr>
        <sz val="10"/>
        <rFont val="宋体"/>
        <family val="0"/>
      </rPr>
      <t>严泽花</t>
    </r>
  </si>
  <si>
    <t>202021230</t>
  </si>
  <si>
    <t>80.86</t>
  </si>
  <si>
    <t>10</t>
  </si>
  <si>
    <r>
      <rPr>
        <sz val="10"/>
        <rFont val="宋体"/>
        <family val="0"/>
      </rPr>
      <t>周忠云</t>
    </r>
  </si>
  <si>
    <t>202021309</t>
  </si>
  <si>
    <t>78.26</t>
  </si>
  <si>
    <t>11</t>
  </si>
  <si>
    <r>
      <rPr>
        <sz val="10"/>
        <rFont val="宋体"/>
        <family val="0"/>
      </rPr>
      <t>王猛</t>
    </r>
  </si>
  <si>
    <t>202021310</t>
  </si>
  <si>
    <t>12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</si>
  <si>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</si>
  <si>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郑文娟</t>
    </r>
  </si>
  <si>
    <t>202011501</t>
  </si>
  <si>
    <r>
      <rPr>
        <sz val="10"/>
        <color indexed="8"/>
        <rFont val="宋体"/>
        <family val="0"/>
      </rPr>
      <t>刘杰</t>
    </r>
  </si>
  <si>
    <t>202010307</t>
  </si>
  <si>
    <r>
      <rPr>
        <sz val="10"/>
        <rFont val="宋体"/>
        <family val="0"/>
      </rPr>
      <t>万娜</t>
    </r>
  </si>
  <si>
    <t>202012310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</si>
  <si>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21</t>
    </r>
  </si>
  <si>
    <r>
      <rPr>
        <sz val="10"/>
        <rFont val="宋体"/>
        <family val="0"/>
      </rPr>
      <t>代旭</t>
    </r>
  </si>
  <si>
    <t>202020119</t>
  </si>
  <si>
    <t>78.44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</si>
  <si>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22</t>
    </r>
  </si>
  <si>
    <r>
      <rPr>
        <sz val="10"/>
        <rFont val="宋体"/>
        <family val="0"/>
      </rPr>
      <t>张国正</t>
    </r>
  </si>
  <si>
    <t>202020206</t>
  </si>
  <si>
    <t>85.52</t>
  </si>
  <si>
    <r>
      <rPr>
        <sz val="10"/>
        <rFont val="宋体"/>
        <family val="0"/>
      </rPr>
      <t>王红璇</t>
    </r>
  </si>
  <si>
    <t>202020408</t>
  </si>
  <si>
    <t>82.26</t>
  </si>
  <si>
    <r>
      <rPr>
        <sz val="10"/>
        <rFont val="宋体"/>
        <family val="0"/>
      </rPr>
      <t>程龙</t>
    </r>
  </si>
  <si>
    <t>202020412</t>
  </si>
  <si>
    <t>81.00</t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</si>
  <si>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23</t>
    </r>
  </si>
  <si>
    <r>
      <rPr>
        <sz val="10"/>
        <rFont val="宋体"/>
        <family val="0"/>
      </rPr>
      <t>胡志鲁</t>
    </r>
  </si>
  <si>
    <t>202020506</t>
  </si>
  <si>
    <t>83.62</t>
  </si>
  <si>
    <r>
      <rPr>
        <sz val="10"/>
        <rFont val="宋体"/>
        <family val="0"/>
      </rPr>
      <t>乔岩</t>
    </r>
  </si>
  <si>
    <t>202020810</t>
  </si>
  <si>
    <t>82.50</t>
  </si>
  <si>
    <r>
      <rPr>
        <sz val="10"/>
        <rFont val="宋体"/>
        <family val="0"/>
      </rPr>
      <t>付豪</t>
    </r>
  </si>
  <si>
    <t>202020424</t>
  </si>
  <si>
    <t>83.08</t>
  </si>
  <si>
    <r>
      <rPr>
        <sz val="10"/>
        <rFont val="宋体"/>
        <family val="0"/>
      </rPr>
      <t>资产管理</t>
    </r>
  </si>
  <si>
    <r>
      <rPr>
        <sz val="10"/>
        <rFont val="宋体"/>
        <family val="0"/>
      </rPr>
      <t>刘煜</t>
    </r>
  </si>
  <si>
    <t>202020823</t>
  </si>
  <si>
    <t>82.24</t>
  </si>
  <si>
    <r>
      <rPr>
        <sz val="10"/>
        <rFont val="宋体"/>
        <family val="0"/>
      </rPr>
      <t>谢珂</t>
    </r>
  </si>
  <si>
    <t>202020618</t>
  </si>
  <si>
    <t>82.02</t>
  </si>
  <si>
    <r>
      <rPr>
        <sz val="10"/>
        <rFont val="宋体"/>
        <family val="0"/>
      </rPr>
      <t>张营营</t>
    </r>
  </si>
  <si>
    <t>202020211</t>
  </si>
  <si>
    <r>
      <rPr>
        <sz val="10"/>
        <rFont val="宋体"/>
        <family val="0"/>
      </rPr>
      <t>济宁市传染病医院</t>
    </r>
  </si>
  <si>
    <r>
      <rPr>
        <sz val="10"/>
        <color indexed="8"/>
        <rFont val="宋体"/>
        <family val="0"/>
      </rPr>
      <t>临床医学</t>
    </r>
  </si>
  <si>
    <r>
      <rPr>
        <sz val="10"/>
        <color indexed="8"/>
        <rFont val="宋体"/>
        <family val="0"/>
      </rPr>
      <t>张艺严</t>
    </r>
  </si>
  <si>
    <t>202011029</t>
  </si>
  <si>
    <r>
      <rPr>
        <sz val="10"/>
        <color indexed="8"/>
        <rFont val="宋体"/>
        <family val="0"/>
      </rPr>
      <t>徐文涛</t>
    </r>
  </si>
  <si>
    <t>202010901</t>
  </si>
  <si>
    <r>
      <rPr>
        <sz val="10"/>
        <color indexed="8"/>
        <rFont val="宋体"/>
        <family val="0"/>
      </rPr>
      <t>赵胜男</t>
    </r>
  </si>
  <si>
    <t>202011817</t>
  </si>
  <si>
    <r>
      <rPr>
        <sz val="10"/>
        <color indexed="8"/>
        <rFont val="宋体"/>
        <family val="0"/>
      </rPr>
      <t>周盈盈</t>
    </r>
  </si>
  <si>
    <t>202022312</t>
  </si>
  <si>
    <r>
      <rPr>
        <sz val="10"/>
        <color indexed="8"/>
        <rFont val="宋体"/>
        <family val="0"/>
      </rPr>
      <t>夏雨露</t>
    </r>
  </si>
  <si>
    <t>202022827</t>
  </si>
  <si>
    <r>
      <rPr>
        <sz val="10"/>
        <color indexed="8"/>
        <rFont val="宋体"/>
        <family val="0"/>
      </rPr>
      <t>潘韦娜</t>
    </r>
  </si>
  <si>
    <t>202022110</t>
  </si>
  <si>
    <r>
      <rPr>
        <sz val="10"/>
        <color indexed="8"/>
        <rFont val="宋体"/>
        <family val="0"/>
      </rPr>
      <t>孔甜甜</t>
    </r>
  </si>
  <si>
    <t>202022001</t>
  </si>
  <si>
    <r>
      <rPr>
        <sz val="10"/>
        <color indexed="8"/>
        <rFont val="宋体"/>
        <family val="0"/>
      </rPr>
      <t>梁艳萍</t>
    </r>
  </si>
  <si>
    <t>202022520</t>
  </si>
  <si>
    <r>
      <rPr>
        <sz val="10"/>
        <color indexed="8"/>
        <rFont val="宋体"/>
        <family val="0"/>
      </rPr>
      <t>尹逸娟</t>
    </r>
  </si>
  <si>
    <t>202022121</t>
  </si>
  <si>
    <r>
      <rPr>
        <sz val="10"/>
        <color indexed="8"/>
        <rFont val="宋体"/>
        <family val="0"/>
      </rPr>
      <t>闫寒</t>
    </r>
  </si>
  <si>
    <t>202012814</t>
  </si>
  <si>
    <r>
      <rPr>
        <sz val="10"/>
        <color indexed="8"/>
        <rFont val="宋体"/>
        <family val="0"/>
      </rPr>
      <t>宋天聪</t>
    </r>
  </si>
  <si>
    <t>202012906</t>
  </si>
  <si>
    <r>
      <rPr>
        <sz val="10"/>
        <color indexed="8"/>
        <rFont val="宋体"/>
        <family val="0"/>
      </rPr>
      <t>宋赫</t>
    </r>
  </si>
  <si>
    <t>202012828</t>
  </si>
  <si>
    <r>
      <rPr>
        <sz val="10"/>
        <color indexed="8"/>
        <rFont val="宋体"/>
        <family val="0"/>
      </rPr>
      <t>孙贝贝</t>
    </r>
  </si>
  <si>
    <t>202013015</t>
  </si>
  <si>
    <r>
      <rPr>
        <sz val="10"/>
        <color indexed="8"/>
        <rFont val="宋体"/>
        <family val="0"/>
      </rPr>
      <t>刘芳苑</t>
    </r>
  </si>
  <si>
    <t>202013205</t>
  </si>
  <si>
    <r>
      <rPr>
        <sz val="10"/>
        <color indexed="8"/>
        <rFont val="宋体"/>
        <family val="0"/>
      </rPr>
      <t>姚婷婷</t>
    </r>
  </si>
  <si>
    <t>202012820</t>
  </si>
  <si>
    <r>
      <rPr>
        <sz val="10"/>
        <color indexed="8"/>
        <rFont val="宋体"/>
        <family val="0"/>
      </rPr>
      <t>李易雪</t>
    </r>
  </si>
  <si>
    <t>202013108</t>
  </si>
  <si>
    <r>
      <rPr>
        <sz val="10"/>
        <color indexed="8"/>
        <rFont val="宋体"/>
        <family val="0"/>
      </rPr>
      <t>刘昱琪</t>
    </r>
  </si>
  <si>
    <t>202012916</t>
  </si>
  <si>
    <r>
      <rPr>
        <sz val="10"/>
        <color indexed="8"/>
        <rFont val="宋体"/>
        <family val="0"/>
      </rPr>
      <t>郝庆娜</t>
    </r>
  </si>
  <si>
    <t>202013310</t>
  </si>
  <si>
    <r>
      <rPr>
        <sz val="10"/>
        <color indexed="8"/>
        <rFont val="宋体"/>
        <family val="0"/>
      </rPr>
      <t>周玲玲</t>
    </r>
  </si>
  <si>
    <t>202012918</t>
  </si>
  <si>
    <r>
      <rPr>
        <sz val="10"/>
        <color indexed="8"/>
        <rFont val="宋体"/>
        <family val="0"/>
      </rPr>
      <t>武静</t>
    </r>
  </si>
  <si>
    <t>202012812</t>
  </si>
  <si>
    <r>
      <rPr>
        <sz val="10"/>
        <color indexed="8"/>
        <rFont val="宋体"/>
        <family val="0"/>
      </rPr>
      <t>胡婷</t>
    </r>
  </si>
  <si>
    <t>202013407</t>
  </si>
  <si>
    <r>
      <rPr>
        <sz val="10"/>
        <color indexed="8"/>
        <rFont val="宋体"/>
        <family val="0"/>
      </rPr>
      <t>医学影像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</si>
  <si>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郑召秀</t>
    </r>
  </si>
  <si>
    <t>202010627</t>
  </si>
  <si>
    <r>
      <rPr>
        <sz val="10"/>
        <color indexed="8"/>
        <rFont val="宋体"/>
        <family val="0"/>
      </rPr>
      <t>杨倩倩</t>
    </r>
  </si>
  <si>
    <t>202011805</t>
  </si>
  <si>
    <r>
      <rPr>
        <sz val="10"/>
        <color indexed="8"/>
        <rFont val="宋体"/>
        <family val="0"/>
      </rPr>
      <t>医学影像技术</t>
    </r>
  </si>
  <si>
    <r>
      <rPr>
        <sz val="10"/>
        <color indexed="8"/>
        <rFont val="宋体"/>
        <family val="0"/>
      </rPr>
      <t>韩鸽</t>
    </r>
  </si>
  <si>
    <t>202010210</t>
  </si>
  <si>
    <r>
      <rPr>
        <sz val="10"/>
        <color indexed="8"/>
        <rFont val="宋体"/>
        <family val="0"/>
      </rPr>
      <t>王潇</t>
    </r>
  </si>
  <si>
    <t>202010221</t>
  </si>
  <si>
    <r>
      <rPr>
        <sz val="10"/>
        <color indexed="8"/>
        <rFont val="宋体"/>
        <family val="0"/>
      </rPr>
      <t>徐辉</t>
    </r>
  </si>
  <si>
    <t>202012623</t>
  </si>
  <si>
    <r>
      <rPr>
        <sz val="10"/>
        <color indexed="8"/>
        <rFont val="宋体"/>
        <family val="0"/>
      </rPr>
      <t>预防医学</t>
    </r>
  </si>
  <si>
    <r>
      <rPr>
        <sz val="10"/>
        <color indexed="8"/>
        <rFont val="宋体"/>
        <family val="0"/>
      </rPr>
      <t>张嵩</t>
    </r>
  </si>
  <si>
    <t>202011103</t>
  </si>
  <si>
    <r>
      <rPr>
        <sz val="10"/>
        <color indexed="8"/>
        <rFont val="宋体"/>
        <family val="0"/>
      </rPr>
      <t>秦真威</t>
    </r>
  </si>
  <si>
    <t>202012523</t>
  </si>
  <si>
    <r>
      <rPr>
        <sz val="10"/>
        <color indexed="8"/>
        <rFont val="宋体"/>
        <family val="0"/>
      </rPr>
      <t>内科学</t>
    </r>
  </si>
  <si>
    <r>
      <rPr>
        <sz val="10"/>
        <color indexed="8"/>
        <rFont val="宋体"/>
        <family val="0"/>
      </rPr>
      <t>武鹤</t>
    </r>
  </si>
  <si>
    <t>202011323</t>
  </si>
  <si>
    <r>
      <rPr>
        <sz val="10"/>
        <color indexed="8"/>
        <rFont val="宋体"/>
        <family val="0"/>
      </rPr>
      <t>段广清</t>
    </r>
  </si>
  <si>
    <t>202012018</t>
  </si>
  <si>
    <r>
      <rPr>
        <sz val="10"/>
        <color indexed="8"/>
        <rFont val="宋体"/>
        <family val="0"/>
      </rPr>
      <t>信息</t>
    </r>
  </si>
  <si>
    <r>
      <rPr>
        <sz val="10"/>
        <color indexed="8"/>
        <rFont val="宋体"/>
        <family val="0"/>
      </rPr>
      <t>张珂卿</t>
    </r>
  </si>
  <si>
    <t>202020915</t>
  </si>
  <si>
    <r>
      <rPr>
        <sz val="10"/>
        <color indexed="8"/>
        <rFont val="宋体"/>
        <family val="0"/>
      </rPr>
      <t>肖成博</t>
    </r>
  </si>
  <si>
    <t>202020303</t>
  </si>
  <si>
    <r>
      <rPr>
        <sz val="10"/>
        <color indexed="8"/>
        <rFont val="宋体"/>
        <family val="0"/>
      </rPr>
      <t>刘钰</t>
    </r>
  </si>
  <si>
    <t>202020403</t>
  </si>
  <si>
    <r>
      <rPr>
        <sz val="10"/>
        <color indexed="8"/>
        <rFont val="宋体"/>
        <family val="0"/>
      </rPr>
      <t>微机中心</t>
    </r>
  </si>
  <si>
    <r>
      <rPr>
        <sz val="10"/>
        <color indexed="8"/>
        <rFont val="宋体"/>
        <family val="0"/>
      </rPr>
      <t>王治远</t>
    </r>
  </si>
  <si>
    <t>202020414</t>
  </si>
  <si>
    <r>
      <rPr>
        <sz val="10"/>
        <color indexed="8"/>
        <rFont val="宋体"/>
        <family val="0"/>
      </rPr>
      <t>姜世擘</t>
    </r>
  </si>
  <si>
    <t>202020507</t>
  </si>
  <si>
    <r>
      <rPr>
        <sz val="10"/>
        <color indexed="8"/>
        <rFont val="宋体"/>
        <family val="0"/>
      </rPr>
      <t>谭泽龙</t>
    </r>
  </si>
  <si>
    <t>202020608</t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</si>
  <si>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</si>
  <si>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魏丁军</t>
    </r>
  </si>
  <si>
    <t>202020329</t>
  </si>
  <si>
    <r>
      <rPr>
        <sz val="10"/>
        <color indexed="8"/>
        <rFont val="宋体"/>
        <family val="0"/>
      </rPr>
      <t>谢隽</t>
    </r>
  </si>
  <si>
    <t>202020207</t>
  </si>
  <si>
    <r>
      <rPr>
        <sz val="10"/>
        <color indexed="8"/>
        <rFont val="宋体"/>
        <family val="0"/>
      </rPr>
      <t>王云鹏</t>
    </r>
  </si>
  <si>
    <t>202020224</t>
  </si>
  <si>
    <r>
      <rPr>
        <sz val="10"/>
        <color indexed="8"/>
        <rFont val="宋体"/>
        <family val="0"/>
      </rPr>
      <t>刘灿</t>
    </r>
  </si>
  <si>
    <t>202020219</t>
  </si>
  <si>
    <r>
      <rPr>
        <sz val="10"/>
        <color indexed="8"/>
        <rFont val="宋体"/>
        <family val="0"/>
      </rPr>
      <t>路晨晨</t>
    </r>
  </si>
  <si>
    <t>202020322</t>
  </si>
  <si>
    <r>
      <rPr>
        <sz val="10"/>
        <color indexed="8"/>
        <rFont val="宋体"/>
        <family val="0"/>
      </rPr>
      <t>袁锦</t>
    </r>
  </si>
  <si>
    <t>202020309</t>
  </si>
  <si>
    <r>
      <rPr>
        <sz val="10"/>
        <color indexed="8"/>
        <rFont val="宋体"/>
        <family val="0"/>
      </rPr>
      <t>人力资源</t>
    </r>
  </si>
  <si>
    <r>
      <rPr>
        <sz val="10"/>
        <color indexed="8"/>
        <rFont val="宋体"/>
        <family val="0"/>
      </rPr>
      <t>刘萌</t>
    </r>
  </si>
  <si>
    <t>202020521</t>
  </si>
  <si>
    <r>
      <rPr>
        <sz val="10"/>
        <color indexed="8"/>
        <rFont val="宋体"/>
        <family val="0"/>
      </rPr>
      <t>郭庆阳</t>
    </r>
  </si>
  <si>
    <t>202020624</t>
  </si>
  <si>
    <r>
      <rPr>
        <sz val="10"/>
        <color indexed="8"/>
        <rFont val="宋体"/>
        <family val="0"/>
      </rPr>
      <t>济宁市荣复军人医院</t>
    </r>
  </si>
  <si>
    <r>
      <rPr>
        <sz val="10"/>
        <color indexed="8"/>
        <rFont val="宋体"/>
        <family val="0"/>
      </rPr>
      <t>医师</t>
    </r>
  </si>
  <si>
    <r>
      <rPr>
        <sz val="10"/>
        <color indexed="8"/>
        <rFont val="宋体"/>
        <family val="0"/>
      </rPr>
      <t>医疗类</t>
    </r>
  </si>
  <si>
    <r>
      <rPr>
        <sz val="10"/>
        <color indexed="8"/>
        <rFont val="宋体"/>
        <family val="0"/>
      </rP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震</t>
    </r>
  </si>
  <si>
    <t>202010512</t>
  </si>
  <si>
    <r>
      <rPr>
        <sz val="10"/>
        <color indexed="8"/>
        <rFont val="宋体"/>
        <family val="0"/>
      </rP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洋</t>
    </r>
  </si>
  <si>
    <t>202011414</t>
  </si>
  <si>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戈</t>
    </r>
  </si>
  <si>
    <r>
      <rPr>
        <sz val="10"/>
        <color indexed="8"/>
        <rFont val="宋体"/>
        <family val="0"/>
      </rPr>
      <t>护理</t>
    </r>
  </si>
  <si>
    <r>
      <rPr>
        <sz val="10"/>
        <color indexed="8"/>
        <rFont val="宋体"/>
        <family val="0"/>
      </rPr>
      <t>护理类</t>
    </r>
  </si>
  <si>
    <r>
      <rPr>
        <sz val="10"/>
        <color indexed="8"/>
        <rFont val="宋体"/>
        <family val="0"/>
      </rP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娟</t>
    </r>
  </si>
  <si>
    <t>202022503</t>
  </si>
  <si>
    <r>
      <rPr>
        <sz val="10"/>
        <color indexed="8"/>
        <rFont val="宋体"/>
        <family val="0"/>
      </rP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慧</t>
    </r>
  </si>
  <si>
    <t>202022129</t>
  </si>
  <si>
    <r>
      <rPr>
        <sz val="10"/>
        <color indexed="8"/>
        <rFont val="宋体"/>
        <family val="0"/>
      </rPr>
      <t>济宁学院附属中学</t>
    </r>
  </si>
  <si>
    <r>
      <rPr>
        <sz val="10"/>
        <color indexed="8"/>
        <rFont val="宋体"/>
        <family val="0"/>
      </rPr>
      <t>校医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</si>
  <si>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张磊磊</t>
    </r>
  </si>
  <si>
    <t>001433</t>
  </si>
  <si>
    <r>
      <rPr>
        <sz val="10"/>
        <color indexed="8"/>
        <rFont val="宋体"/>
        <family val="0"/>
      </rPr>
      <t>梅静</t>
    </r>
  </si>
  <si>
    <t>001919</t>
  </si>
  <si>
    <r>
      <rPr>
        <sz val="10"/>
        <color indexed="8"/>
        <rFont val="宋体"/>
        <family val="0"/>
      </rPr>
      <t>李成</t>
    </r>
  </si>
  <si>
    <t>002019</t>
  </si>
  <si>
    <r>
      <rPr>
        <sz val="10"/>
        <color indexed="8"/>
        <rFont val="宋体"/>
        <family val="0"/>
      </rPr>
      <t>济宁教育学院</t>
    </r>
  </si>
  <si>
    <r>
      <rPr>
        <sz val="10"/>
        <color indexed="8"/>
        <rFont val="宋体"/>
        <family val="0"/>
      </rPr>
      <t>校医</t>
    </r>
  </si>
  <si>
    <r>
      <rPr>
        <sz val="10"/>
        <color indexed="8"/>
        <rFont val="宋体"/>
        <family val="0"/>
      </rPr>
      <t>卢中华</t>
    </r>
  </si>
  <si>
    <t>202012717</t>
  </si>
  <si>
    <r>
      <rPr>
        <sz val="10"/>
        <color indexed="8"/>
        <rFont val="宋体"/>
        <family val="0"/>
      </rPr>
      <t>徐梦娜</t>
    </r>
  </si>
  <si>
    <r>
      <rPr>
        <sz val="10"/>
        <color indexed="8"/>
        <rFont val="宋体"/>
        <family val="0"/>
      </rPr>
      <t>孙召清</t>
    </r>
  </si>
  <si>
    <t>202012307</t>
  </si>
  <si>
    <r>
      <rPr>
        <sz val="10"/>
        <color indexed="8"/>
        <rFont val="宋体"/>
        <family val="0"/>
      </rPr>
      <t>济宁市高级职业学校</t>
    </r>
  </si>
  <si>
    <r>
      <rPr>
        <sz val="10"/>
        <rFont val="宋体"/>
        <family val="0"/>
      </rPr>
      <t>校医</t>
    </r>
  </si>
  <si>
    <r>
      <rPr>
        <sz val="10"/>
        <rFont val="宋体"/>
        <family val="0"/>
      </rPr>
      <t>白广同</t>
    </r>
  </si>
  <si>
    <t>202010720</t>
  </si>
  <si>
    <r>
      <rPr>
        <sz val="10"/>
        <rFont val="宋体"/>
        <family val="0"/>
      </rPr>
      <t>刘冬梅</t>
    </r>
  </si>
  <si>
    <t>202012624</t>
  </si>
  <si>
    <r>
      <rPr>
        <sz val="10"/>
        <rFont val="宋体"/>
        <family val="0"/>
      </rPr>
      <t>郭华清</t>
    </r>
  </si>
  <si>
    <r>
      <rPr>
        <sz val="10"/>
        <rFont val="宋体"/>
        <family val="0"/>
      </rPr>
      <t>护士</t>
    </r>
  </si>
  <si>
    <r>
      <rPr>
        <sz val="10"/>
        <rFont val="宋体"/>
        <family val="0"/>
      </rPr>
      <t>陈蔚</t>
    </r>
  </si>
  <si>
    <r>
      <rPr>
        <sz val="10"/>
        <color indexed="8"/>
        <rFont val="宋体"/>
        <family val="0"/>
      </rPr>
      <t>刘国光</t>
    </r>
  </si>
  <si>
    <t>202022618</t>
  </si>
  <si>
    <r>
      <rPr>
        <sz val="10"/>
        <color indexed="8"/>
        <rFont val="宋体"/>
        <family val="0"/>
      </rPr>
      <t>王爱英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</si>
</sst>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0.00_);[Red]\(0.00\)"/>
  </numFmts>
  <fonts count="35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8"/>
      <color indexed="8"/>
      <name val="Times New Roman"/>
      <family val="1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b/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14" fillId="2" borderId="1" applyNumberFormat="0" applyAlignment="0" applyProtection="0"/>
    <xf numFmtId="0" fontId="27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79"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8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 applyProtection="1">
      <alignment horizontal="center" vertical="center" wrapText="1"/>
      <protection/>
    </xf>
    <xf numFmtId="49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9" fontId="31" fillId="0" borderId="9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9" fontId="31" fillId="0" borderId="9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79" fontId="3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8" fontId="31" fillId="0" borderId="9" xfId="0" applyNumberFormat="1" applyFont="1" applyFill="1" applyBorder="1" applyAlignment="1">
      <alignment horizontal="center" vertical="center"/>
    </xf>
    <xf numFmtId="179" fontId="3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view="pageBreakPreview" zoomScaleNormal="85" zoomScaleSheetLayoutView="100" workbookViewId="0" topLeftCell="A1">
      <pane ySplit="2" topLeftCell="A3" activePane="bottomLeft" state="frozen"/>
      <selection pane="bottomLeft" activeCell="L10" sqref="L10"/>
    </sheetView>
  </sheetViews>
  <sheetFormatPr defaultColWidth="9.00390625" defaultRowHeight="14.25"/>
  <cols>
    <col min="1" max="1" width="4.875" style="0" customWidth="1"/>
    <col min="2" max="2" width="16.625" style="0" customWidth="1"/>
    <col min="3" max="3" width="13.00390625" style="0" customWidth="1"/>
    <col min="4" max="4" width="6.25390625" style="0" customWidth="1"/>
    <col min="5" max="5" width="5.125" style="0" customWidth="1"/>
    <col min="6" max="6" width="8.875" style="0" customWidth="1"/>
    <col min="7" max="7" width="10.375" style="8" bestFit="1" customWidth="1"/>
    <col min="8" max="8" width="6.125" style="9" customWidth="1"/>
    <col min="9" max="9" width="5.50390625" style="10" customWidth="1"/>
    <col min="10" max="10" width="5.75390625" style="0" customWidth="1"/>
    <col min="11" max="11" width="5.875" style="0" customWidth="1"/>
    <col min="12" max="12" width="11.875" style="0" customWidth="1"/>
  </cols>
  <sheetData>
    <row r="1" spans="1:12" ht="43.5" customHeight="1">
      <c r="A1" s="11" t="s">
        <v>0</v>
      </c>
      <c r="B1" s="11"/>
      <c r="C1" s="11"/>
      <c r="D1" s="11"/>
      <c r="E1" s="11"/>
      <c r="F1" s="11"/>
      <c r="G1" s="12"/>
      <c r="H1" s="13"/>
      <c r="I1" s="11"/>
      <c r="J1" s="11"/>
      <c r="K1" s="11"/>
      <c r="L1" s="11"/>
    </row>
    <row r="2" spans="1:12" ht="36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pans="1:12" s="1" customFormat="1" ht="27.75" customHeight="1">
      <c r="A3" s="18">
        <v>1</v>
      </c>
      <c r="B3" s="18" t="s">
        <v>13</v>
      </c>
      <c r="C3" s="18" t="s">
        <v>14</v>
      </c>
      <c r="D3" s="19" t="s">
        <v>15</v>
      </c>
      <c r="E3" s="20" t="s">
        <v>16</v>
      </c>
      <c r="F3" s="18" t="s">
        <v>17</v>
      </c>
      <c r="G3" s="18" t="s">
        <v>18</v>
      </c>
      <c r="H3" s="21">
        <v>48</v>
      </c>
      <c r="I3" s="21">
        <v>86</v>
      </c>
      <c r="J3" s="32">
        <f>(H3+I3)/2</f>
        <v>67</v>
      </c>
      <c r="K3" s="22">
        <v>1</v>
      </c>
      <c r="L3" s="33" t="s">
        <v>19</v>
      </c>
    </row>
    <row r="4" spans="1:12" s="1" customFormat="1" ht="27.75" customHeight="1">
      <c r="A4" s="18">
        <v>2</v>
      </c>
      <c r="B4" s="18" t="s">
        <v>13</v>
      </c>
      <c r="C4" s="18" t="s">
        <v>14</v>
      </c>
      <c r="D4" s="18" t="s">
        <v>15</v>
      </c>
      <c r="E4" s="20"/>
      <c r="F4" s="18" t="s">
        <v>20</v>
      </c>
      <c r="G4" s="18" t="s">
        <v>21</v>
      </c>
      <c r="H4" s="21">
        <v>44</v>
      </c>
      <c r="I4" s="21">
        <v>84.52</v>
      </c>
      <c r="J4" s="32">
        <f aca="true" t="shared" si="0" ref="J4:J39">(H4+I4)/2</f>
        <v>64.25999999999999</v>
      </c>
      <c r="K4" s="22" t="s">
        <v>22</v>
      </c>
      <c r="L4" s="33" t="s">
        <v>19</v>
      </c>
    </row>
    <row r="5" spans="1:12" s="1" customFormat="1" ht="27.75" customHeight="1">
      <c r="A5" s="18">
        <v>3</v>
      </c>
      <c r="B5" s="18" t="s">
        <v>13</v>
      </c>
      <c r="C5" s="18" t="s">
        <v>14</v>
      </c>
      <c r="D5" s="18" t="s">
        <v>15</v>
      </c>
      <c r="E5" s="20"/>
      <c r="F5" s="18" t="s">
        <v>23</v>
      </c>
      <c r="G5" s="18" t="s">
        <v>24</v>
      </c>
      <c r="H5" s="21">
        <v>44.5</v>
      </c>
      <c r="I5" s="21">
        <v>83.82</v>
      </c>
      <c r="J5" s="32">
        <f t="shared" si="0"/>
        <v>64.16</v>
      </c>
      <c r="K5" s="22" t="s">
        <v>25</v>
      </c>
      <c r="L5" s="33" t="s">
        <v>19</v>
      </c>
    </row>
    <row r="6" spans="1:12" s="1" customFormat="1" ht="27.75" customHeight="1">
      <c r="A6" s="18">
        <v>4</v>
      </c>
      <c r="B6" s="18" t="s">
        <v>13</v>
      </c>
      <c r="C6" s="18" t="s">
        <v>14</v>
      </c>
      <c r="D6" s="18" t="s">
        <v>15</v>
      </c>
      <c r="E6" s="20"/>
      <c r="F6" s="18" t="s">
        <v>26</v>
      </c>
      <c r="G6" s="18" t="s">
        <v>27</v>
      </c>
      <c r="H6" s="21">
        <v>41</v>
      </c>
      <c r="I6" s="21">
        <v>85.7</v>
      </c>
      <c r="J6" s="32">
        <f t="shared" si="0"/>
        <v>63.35</v>
      </c>
      <c r="K6" s="22" t="s">
        <v>28</v>
      </c>
      <c r="L6" s="33" t="s">
        <v>19</v>
      </c>
    </row>
    <row r="7" spans="1:12" s="1" customFormat="1" ht="27.75" customHeight="1">
      <c r="A7" s="18">
        <v>5</v>
      </c>
      <c r="B7" s="18" t="s">
        <v>13</v>
      </c>
      <c r="C7" s="18" t="s">
        <v>14</v>
      </c>
      <c r="D7" s="18" t="s">
        <v>15</v>
      </c>
      <c r="E7" s="20"/>
      <c r="F7" s="18" t="s">
        <v>29</v>
      </c>
      <c r="G7" s="18" t="s">
        <v>30</v>
      </c>
      <c r="H7" s="21">
        <v>39</v>
      </c>
      <c r="I7" s="21">
        <v>84.26</v>
      </c>
      <c r="J7" s="32">
        <f t="shared" si="0"/>
        <v>61.63</v>
      </c>
      <c r="K7" s="22" t="s">
        <v>31</v>
      </c>
      <c r="L7" s="33" t="s">
        <v>19</v>
      </c>
    </row>
    <row r="8" spans="1:12" s="1" customFormat="1" ht="27.75" customHeight="1">
      <c r="A8" s="18">
        <v>6</v>
      </c>
      <c r="B8" s="18" t="s">
        <v>13</v>
      </c>
      <c r="C8" s="18" t="s">
        <v>14</v>
      </c>
      <c r="D8" s="18" t="s">
        <v>15</v>
      </c>
      <c r="E8" s="20"/>
      <c r="F8" s="18" t="s">
        <v>32</v>
      </c>
      <c r="G8" s="18" t="s">
        <v>33</v>
      </c>
      <c r="H8" s="21">
        <v>35</v>
      </c>
      <c r="I8" s="21">
        <v>86.12</v>
      </c>
      <c r="J8" s="32">
        <f t="shared" si="0"/>
        <v>60.56</v>
      </c>
      <c r="K8" s="22" t="s">
        <v>34</v>
      </c>
      <c r="L8" s="33" t="s">
        <v>19</v>
      </c>
    </row>
    <row r="9" spans="1:12" s="1" customFormat="1" ht="27.75" customHeight="1">
      <c r="A9" s="18">
        <v>7</v>
      </c>
      <c r="B9" s="18" t="s">
        <v>13</v>
      </c>
      <c r="C9" s="18" t="s">
        <v>14</v>
      </c>
      <c r="D9" s="18" t="s">
        <v>15</v>
      </c>
      <c r="E9" s="20"/>
      <c r="F9" s="18" t="s">
        <v>35</v>
      </c>
      <c r="G9" s="18" t="s">
        <v>36</v>
      </c>
      <c r="H9" s="21">
        <v>36.5</v>
      </c>
      <c r="I9" s="21">
        <v>83.7</v>
      </c>
      <c r="J9" s="32">
        <f t="shared" si="0"/>
        <v>60.1</v>
      </c>
      <c r="K9" s="22" t="s">
        <v>16</v>
      </c>
      <c r="L9" s="33" t="s">
        <v>19</v>
      </c>
    </row>
    <row r="10" spans="1:12" s="2" customFormat="1" ht="27.75" customHeight="1">
      <c r="A10" s="18">
        <v>8</v>
      </c>
      <c r="B10" s="18" t="s">
        <v>13</v>
      </c>
      <c r="C10" s="18" t="s">
        <v>14</v>
      </c>
      <c r="D10" s="18" t="s">
        <v>15</v>
      </c>
      <c r="E10" s="20"/>
      <c r="F10" s="18" t="s">
        <v>37</v>
      </c>
      <c r="G10" s="18" t="s">
        <v>38</v>
      </c>
      <c r="H10" s="21">
        <v>32</v>
      </c>
      <c r="I10" s="21">
        <v>81.16</v>
      </c>
      <c r="J10" s="32">
        <f t="shared" si="0"/>
        <v>56.58</v>
      </c>
      <c r="K10" s="22" t="s">
        <v>39</v>
      </c>
      <c r="L10" s="34"/>
    </row>
    <row r="11" spans="1:12" s="2" customFormat="1" ht="27.75" customHeight="1">
      <c r="A11" s="18">
        <v>9</v>
      </c>
      <c r="B11" s="18" t="s">
        <v>13</v>
      </c>
      <c r="C11" s="18" t="s">
        <v>40</v>
      </c>
      <c r="D11" s="18" t="s">
        <v>15</v>
      </c>
      <c r="E11" s="22">
        <v>1</v>
      </c>
      <c r="F11" s="18" t="s">
        <v>41</v>
      </c>
      <c r="G11" s="18" t="s">
        <v>42</v>
      </c>
      <c r="H11" s="21">
        <v>40.5</v>
      </c>
      <c r="I11" s="21">
        <v>82.82</v>
      </c>
      <c r="J11" s="32">
        <f t="shared" si="0"/>
        <v>61.66</v>
      </c>
      <c r="K11" s="35">
        <v>1</v>
      </c>
      <c r="L11" s="33" t="s">
        <v>19</v>
      </c>
    </row>
    <row r="12" spans="1:12" s="3" customFormat="1" ht="27.75" customHeight="1">
      <c r="A12" s="18">
        <v>10</v>
      </c>
      <c r="B12" s="18" t="s">
        <v>13</v>
      </c>
      <c r="C12" s="18" t="s">
        <v>43</v>
      </c>
      <c r="D12" s="18" t="s">
        <v>15</v>
      </c>
      <c r="E12" s="20" t="s">
        <v>44</v>
      </c>
      <c r="F12" s="18" t="s">
        <v>45</v>
      </c>
      <c r="G12" s="18" t="s">
        <v>46</v>
      </c>
      <c r="H12" s="21">
        <v>31</v>
      </c>
      <c r="I12" s="21">
        <v>83.92</v>
      </c>
      <c r="J12" s="32">
        <f t="shared" si="0"/>
        <v>57.46</v>
      </c>
      <c r="K12" s="22" t="s">
        <v>44</v>
      </c>
      <c r="L12" s="33" t="s">
        <v>19</v>
      </c>
    </row>
    <row r="13" spans="1:12" s="4" customFormat="1" ht="27.75" customHeight="1">
      <c r="A13" s="18">
        <v>11</v>
      </c>
      <c r="B13" s="18" t="s">
        <v>13</v>
      </c>
      <c r="C13" s="18" t="s">
        <v>47</v>
      </c>
      <c r="D13" s="18" t="s">
        <v>48</v>
      </c>
      <c r="E13" s="20" t="s">
        <v>22</v>
      </c>
      <c r="F13" s="18" t="s">
        <v>49</v>
      </c>
      <c r="G13" s="18" t="s">
        <v>50</v>
      </c>
      <c r="H13" s="21">
        <v>49.5</v>
      </c>
      <c r="I13" s="21">
        <v>84.5</v>
      </c>
      <c r="J13" s="32">
        <f t="shared" si="0"/>
        <v>67</v>
      </c>
      <c r="K13" s="22" t="s">
        <v>44</v>
      </c>
      <c r="L13" s="33" t="s">
        <v>19</v>
      </c>
    </row>
    <row r="14" spans="1:12" s="4" customFormat="1" ht="27.75" customHeight="1">
      <c r="A14" s="18">
        <v>12</v>
      </c>
      <c r="B14" s="18" t="s">
        <v>13</v>
      </c>
      <c r="C14" s="18" t="s">
        <v>47</v>
      </c>
      <c r="D14" s="18" t="s">
        <v>48</v>
      </c>
      <c r="E14" s="20"/>
      <c r="F14" s="18" t="s">
        <v>51</v>
      </c>
      <c r="G14" s="18" t="s">
        <v>52</v>
      </c>
      <c r="H14" s="21">
        <v>46.5</v>
      </c>
      <c r="I14" s="21" t="s">
        <v>53</v>
      </c>
      <c r="J14" s="32">
        <f>(H14)/2</f>
        <v>23.25</v>
      </c>
      <c r="K14" s="22" t="s">
        <v>22</v>
      </c>
      <c r="L14" s="36" t="s">
        <v>54</v>
      </c>
    </row>
    <row r="15" spans="1:12" s="1" customFormat="1" ht="27.75" customHeight="1">
      <c r="A15" s="18">
        <v>13</v>
      </c>
      <c r="B15" s="18" t="s">
        <v>13</v>
      </c>
      <c r="C15" s="18" t="s">
        <v>55</v>
      </c>
      <c r="D15" s="18" t="s">
        <v>15</v>
      </c>
      <c r="E15" s="20">
        <v>1</v>
      </c>
      <c r="F15" s="18" t="s">
        <v>56</v>
      </c>
      <c r="G15" s="18" t="s">
        <v>57</v>
      </c>
      <c r="H15" s="21">
        <v>48</v>
      </c>
      <c r="I15" s="21">
        <v>84.16</v>
      </c>
      <c r="J15" s="32">
        <f t="shared" si="0"/>
        <v>66.08</v>
      </c>
      <c r="K15" s="35">
        <v>1</v>
      </c>
      <c r="L15" s="33" t="s">
        <v>19</v>
      </c>
    </row>
    <row r="16" spans="1:12" s="3" customFormat="1" ht="27.75" customHeight="1">
      <c r="A16" s="18">
        <v>14</v>
      </c>
      <c r="B16" s="18" t="s">
        <v>13</v>
      </c>
      <c r="C16" s="18" t="s">
        <v>55</v>
      </c>
      <c r="D16" s="18" t="s">
        <v>15</v>
      </c>
      <c r="E16" s="20"/>
      <c r="F16" s="18" t="s">
        <v>58</v>
      </c>
      <c r="G16" s="18" t="s">
        <v>59</v>
      </c>
      <c r="H16" s="21">
        <v>41</v>
      </c>
      <c r="I16" s="21">
        <v>84.78</v>
      </c>
      <c r="J16" s="32">
        <f t="shared" si="0"/>
        <v>62.89</v>
      </c>
      <c r="K16" s="22" t="s">
        <v>22</v>
      </c>
      <c r="L16" s="33"/>
    </row>
    <row r="17" spans="1:12" s="3" customFormat="1" ht="27.75" customHeight="1">
      <c r="A17" s="18">
        <v>15</v>
      </c>
      <c r="B17" s="18" t="s">
        <v>13</v>
      </c>
      <c r="C17" s="18" t="s">
        <v>55</v>
      </c>
      <c r="D17" s="18" t="s">
        <v>15</v>
      </c>
      <c r="E17" s="20"/>
      <c r="F17" s="18" t="s">
        <v>60</v>
      </c>
      <c r="G17" s="18" t="s">
        <v>61</v>
      </c>
      <c r="H17" s="21">
        <v>36.5</v>
      </c>
      <c r="I17" s="21">
        <v>82.56</v>
      </c>
      <c r="J17" s="32">
        <f t="shared" si="0"/>
        <v>59.53</v>
      </c>
      <c r="K17" s="35">
        <v>3</v>
      </c>
      <c r="L17" s="37"/>
    </row>
    <row r="18" spans="1:12" s="3" customFormat="1" ht="27.75" customHeight="1">
      <c r="A18" s="18">
        <v>16</v>
      </c>
      <c r="B18" s="18" t="s">
        <v>13</v>
      </c>
      <c r="C18" s="18" t="s">
        <v>55</v>
      </c>
      <c r="D18" s="18" t="s">
        <v>15</v>
      </c>
      <c r="E18" s="20"/>
      <c r="F18" s="18" t="s">
        <v>62</v>
      </c>
      <c r="G18" s="18" t="s">
        <v>63</v>
      </c>
      <c r="H18" s="21">
        <v>36.5</v>
      </c>
      <c r="I18" s="21">
        <v>80.66</v>
      </c>
      <c r="J18" s="32">
        <f t="shared" si="0"/>
        <v>58.58</v>
      </c>
      <c r="K18" s="22" t="s">
        <v>28</v>
      </c>
      <c r="L18" s="38"/>
    </row>
    <row r="19" spans="1:12" s="3" customFormat="1" ht="27.75" customHeight="1">
      <c r="A19" s="18">
        <v>17</v>
      </c>
      <c r="B19" s="18" t="s">
        <v>13</v>
      </c>
      <c r="C19" s="18" t="s">
        <v>64</v>
      </c>
      <c r="D19" s="19" t="s">
        <v>65</v>
      </c>
      <c r="E19" s="23">
        <v>1</v>
      </c>
      <c r="F19" s="18" t="s">
        <v>66</v>
      </c>
      <c r="G19" s="18" t="s">
        <v>67</v>
      </c>
      <c r="H19" s="21">
        <v>51</v>
      </c>
      <c r="I19" s="21">
        <v>81</v>
      </c>
      <c r="J19" s="32">
        <f t="shared" si="0"/>
        <v>66</v>
      </c>
      <c r="K19" s="35">
        <v>1</v>
      </c>
      <c r="L19" s="33" t="s">
        <v>19</v>
      </c>
    </row>
    <row r="20" spans="1:12" s="3" customFormat="1" ht="27.75" customHeight="1">
      <c r="A20" s="18">
        <v>18</v>
      </c>
      <c r="B20" s="18" t="s">
        <v>13</v>
      </c>
      <c r="C20" s="18" t="s">
        <v>64</v>
      </c>
      <c r="D20" s="18" t="s">
        <v>65</v>
      </c>
      <c r="E20" s="23"/>
      <c r="F20" s="18" t="s">
        <v>68</v>
      </c>
      <c r="G20" s="18" t="s">
        <v>69</v>
      </c>
      <c r="H20" s="21">
        <v>43.5</v>
      </c>
      <c r="I20" s="21">
        <v>83.88</v>
      </c>
      <c r="J20" s="32">
        <f t="shared" si="0"/>
        <v>63.69</v>
      </c>
      <c r="K20" s="35">
        <v>2</v>
      </c>
      <c r="L20" s="33"/>
    </row>
    <row r="21" spans="1:12" s="3" customFormat="1" ht="27.75" customHeight="1">
      <c r="A21" s="18">
        <v>19</v>
      </c>
      <c r="B21" s="18" t="s">
        <v>13</v>
      </c>
      <c r="C21" s="18" t="s">
        <v>70</v>
      </c>
      <c r="D21" s="18" t="s">
        <v>15</v>
      </c>
      <c r="E21" s="23">
        <v>1</v>
      </c>
      <c r="F21" s="18" t="s">
        <v>71</v>
      </c>
      <c r="G21" s="18" t="s">
        <v>72</v>
      </c>
      <c r="H21" s="21">
        <v>34</v>
      </c>
      <c r="I21" s="21">
        <v>82.18</v>
      </c>
      <c r="J21" s="32">
        <f t="shared" si="0"/>
        <v>58.09</v>
      </c>
      <c r="K21" s="35">
        <v>1</v>
      </c>
      <c r="L21" s="33" t="s">
        <v>19</v>
      </c>
    </row>
    <row r="22" spans="1:12" s="3" customFormat="1" ht="27.75" customHeight="1">
      <c r="A22" s="18">
        <v>20</v>
      </c>
      <c r="B22" s="18" t="s">
        <v>13</v>
      </c>
      <c r="C22" s="18" t="s">
        <v>70</v>
      </c>
      <c r="D22" s="18" t="s">
        <v>15</v>
      </c>
      <c r="E22" s="23"/>
      <c r="F22" s="18" t="s">
        <v>73</v>
      </c>
      <c r="G22" s="18" t="s">
        <v>74</v>
      </c>
      <c r="H22" s="21">
        <v>29</v>
      </c>
      <c r="I22" s="21">
        <v>85.18</v>
      </c>
      <c r="J22" s="32">
        <f t="shared" si="0"/>
        <v>57.09</v>
      </c>
      <c r="K22" s="35">
        <v>2</v>
      </c>
      <c r="L22" s="37"/>
    </row>
    <row r="23" spans="1:12" s="3" customFormat="1" ht="27.75" customHeight="1">
      <c r="A23" s="18">
        <v>21</v>
      </c>
      <c r="B23" s="18" t="s">
        <v>13</v>
      </c>
      <c r="C23" s="18" t="s">
        <v>70</v>
      </c>
      <c r="D23" s="18" t="s">
        <v>15</v>
      </c>
      <c r="E23" s="23"/>
      <c r="F23" s="18" t="s">
        <v>75</v>
      </c>
      <c r="G23" s="18" t="s">
        <v>76</v>
      </c>
      <c r="H23" s="21">
        <v>31.5</v>
      </c>
      <c r="I23" s="21">
        <v>78.78</v>
      </c>
      <c r="J23" s="32">
        <f t="shared" si="0"/>
        <v>55.14</v>
      </c>
      <c r="K23" s="35">
        <v>3</v>
      </c>
      <c r="L23" s="39"/>
    </row>
    <row r="24" spans="1:12" s="3" customFormat="1" ht="27.75" customHeight="1">
      <c r="A24" s="18">
        <v>22</v>
      </c>
      <c r="B24" s="18" t="s">
        <v>13</v>
      </c>
      <c r="C24" s="18" t="s">
        <v>77</v>
      </c>
      <c r="D24" s="18" t="s">
        <v>78</v>
      </c>
      <c r="E24" s="24">
        <v>2</v>
      </c>
      <c r="F24" s="18" t="s">
        <v>79</v>
      </c>
      <c r="G24" s="18" t="s">
        <v>80</v>
      </c>
      <c r="H24" s="21">
        <v>51.5</v>
      </c>
      <c r="I24" s="21">
        <v>86.9</v>
      </c>
      <c r="J24" s="32">
        <f t="shared" si="0"/>
        <v>69.2</v>
      </c>
      <c r="K24" s="35">
        <v>1</v>
      </c>
      <c r="L24" s="33" t="s">
        <v>19</v>
      </c>
    </row>
    <row r="25" spans="1:12" s="3" customFormat="1" ht="27.75" customHeight="1">
      <c r="A25" s="18">
        <v>23</v>
      </c>
      <c r="B25" s="18" t="s">
        <v>13</v>
      </c>
      <c r="C25" s="18" t="s">
        <v>77</v>
      </c>
      <c r="D25" s="18" t="s">
        <v>78</v>
      </c>
      <c r="E25" s="24"/>
      <c r="F25" s="18" t="s">
        <v>81</v>
      </c>
      <c r="G25" s="18" t="s">
        <v>82</v>
      </c>
      <c r="H25" s="21">
        <v>48</v>
      </c>
      <c r="I25" s="21">
        <v>83</v>
      </c>
      <c r="J25" s="32">
        <f t="shared" si="0"/>
        <v>65.5</v>
      </c>
      <c r="K25" s="35">
        <v>2</v>
      </c>
      <c r="L25" s="33" t="s">
        <v>19</v>
      </c>
    </row>
    <row r="26" spans="1:12" s="3" customFormat="1" ht="27.75" customHeight="1">
      <c r="A26" s="18">
        <v>24</v>
      </c>
      <c r="B26" s="18" t="s">
        <v>13</v>
      </c>
      <c r="C26" s="18" t="s">
        <v>77</v>
      </c>
      <c r="D26" s="18" t="s">
        <v>78</v>
      </c>
      <c r="E26" s="24"/>
      <c r="F26" s="18" t="s">
        <v>83</v>
      </c>
      <c r="G26" s="18" t="s">
        <v>84</v>
      </c>
      <c r="H26" s="21">
        <v>46</v>
      </c>
      <c r="I26" s="21">
        <v>83.58</v>
      </c>
      <c r="J26" s="32">
        <f t="shared" si="0"/>
        <v>64.78999999999999</v>
      </c>
      <c r="K26" s="35">
        <v>3</v>
      </c>
      <c r="L26" s="39"/>
    </row>
    <row r="27" spans="1:12" s="3" customFormat="1" ht="27.75" customHeight="1">
      <c r="A27" s="18">
        <v>25</v>
      </c>
      <c r="B27" s="18" t="s">
        <v>13</v>
      </c>
      <c r="C27" s="18" t="s">
        <v>77</v>
      </c>
      <c r="D27" s="18" t="s">
        <v>78</v>
      </c>
      <c r="E27" s="24"/>
      <c r="F27" s="18" t="s">
        <v>85</v>
      </c>
      <c r="G27" s="18" t="s">
        <v>86</v>
      </c>
      <c r="H27" s="21">
        <v>44</v>
      </c>
      <c r="I27" s="21">
        <v>84.62</v>
      </c>
      <c r="J27" s="32">
        <f t="shared" si="0"/>
        <v>64.31</v>
      </c>
      <c r="K27" s="35">
        <v>4</v>
      </c>
      <c r="L27" s="39"/>
    </row>
    <row r="28" spans="1:12" s="3" customFormat="1" ht="27.75" customHeight="1">
      <c r="A28" s="18">
        <v>26</v>
      </c>
      <c r="B28" s="18" t="s">
        <v>13</v>
      </c>
      <c r="C28" s="18" t="s">
        <v>77</v>
      </c>
      <c r="D28" s="18" t="s">
        <v>78</v>
      </c>
      <c r="E28" s="24"/>
      <c r="F28" s="18" t="s">
        <v>87</v>
      </c>
      <c r="G28" s="18" t="s">
        <v>88</v>
      </c>
      <c r="H28" s="21">
        <v>44.5</v>
      </c>
      <c r="I28" s="21">
        <v>82.96</v>
      </c>
      <c r="J28" s="32">
        <f t="shared" si="0"/>
        <v>63.73</v>
      </c>
      <c r="K28" s="35">
        <v>5</v>
      </c>
      <c r="L28" s="39"/>
    </row>
    <row r="29" spans="1:12" s="3" customFormat="1" ht="27.75" customHeight="1">
      <c r="A29" s="18">
        <v>27</v>
      </c>
      <c r="B29" s="18" t="s">
        <v>13</v>
      </c>
      <c r="C29" s="18" t="s">
        <v>77</v>
      </c>
      <c r="D29" s="18" t="s">
        <v>78</v>
      </c>
      <c r="E29" s="24"/>
      <c r="F29" s="18" t="s">
        <v>89</v>
      </c>
      <c r="G29" s="18" t="s">
        <v>90</v>
      </c>
      <c r="H29" s="21">
        <v>42.5</v>
      </c>
      <c r="I29" s="21">
        <v>82.2</v>
      </c>
      <c r="J29" s="32">
        <f t="shared" si="0"/>
        <v>62.35</v>
      </c>
      <c r="K29" s="35">
        <v>6</v>
      </c>
      <c r="L29" s="39"/>
    </row>
    <row r="30" spans="1:12" s="3" customFormat="1" ht="27.75" customHeight="1">
      <c r="A30" s="18">
        <v>28</v>
      </c>
      <c r="B30" s="18" t="s">
        <v>13</v>
      </c>
      <c r="C30" s="18" t="s">
        <v>91</v>
      </c>
      <c r="D30" s="18" t="s">
        <v>92</v>
      </c>
      <c r="E30" s="24">
        <v>2</v>
      </c>
      <c r="F30" s="18" t="s">
        <v>93</v>
      </c>
      <c r="G30" s="18" t="s">
        <v>94</v>
      </c>
      <c r="H30" s="21">
        <v>49</v>
      </c>
      <c r="I30" s="21">
        <v>87.05</v>
      </c>
      <c r="J30" s="32">
        <f t="shared" si="0"/>
        <v>68.025</v>
      </c>
      <c r="K30" s="35">
        <v>1</v>
      </c>
      <c r="L30" s="33" t="s">
        <v>19</v>
      </c>
    </row>
    <row r="31" spans="1:12" s="3" customFormat="1" ht="27.75" customHeight="1">
      <c r="A31" s="18">
        <v>29</v>
      </c>
      <c r="B31" s="18" t="s">
        <v>13</v>
      </c>
      <c r="C31" s="18" t="s">
        <v>91</v>
      </c>
      <c r="D31" s="18" t="s">
        <v>92</v>
      </c>
      <c r="E31" s="24"/>
      <c r="F31" s="18" t="s">
        <v>95</v>
      </c>
      <c r="G31" s="18" t="s">
        <v>96</v>
      </c>
      <c r="H31" s="21">
        <v>50.5</v>
      </c>
      <c r="I31" s="21">
        <v>83.18</v>
      </c>
      <c r="J31" s="32">
        <f t="shared" si="0"/>
        <v>66.84</v>
      </c>
      <c r="K31" s="35">
        <v>2</v>
      </c>
      <c r="L31" s="33" t="s">
        <v>19</v>
      </c>
    </row>
    <row r="32" spans="1:12" s="3" customFormat="1" ht="27.75" customHeight="1">
      <c r="A32" s="18">
        <v>30</v>
      </c>
      <c r="B32" s="18" t="s">
        <v>13</v>
      </c>
      <c r="C32" s="18" t="s">
        <v>91</v>
      </c>
      <c r="D32" s="18" t="s">
        <v>92</v>
      </c>
      <c r="E32" s="24"/>
      <c r="F32" s="18" t="s">
        <v>97</v>
      </c>
      <c r="G32" s="18" t="s">
        <v>98</v>
      </c>
      <c r="H32" s="21">
        <v>48</v>
      </c>
      <c r="I32" s="21">
        <v>83.72</v>
      </c>
      <c r="J32" s="32">
        <f t="shared" si="0"/>
        <v>65.86</v>
      </c>
      <c r="K32" s="35">
        <v>3</v>
      </c>
      <c r="L32" s="39"/>
    </row>
    <row r="33" spans="1:12" s="3" customFormat="1" ht="27.75" customHeight="1">
      <c r="A33" s="18">
        <v>31</v>
      </c>
      <c r="B33" s="18" t="s">
        <v>13</v>
      </c>
      <c r="C33" s="18" t="s">
        <v>91</v>
      </c>
      <c r="D33" s="18" t="s">
        <v>92</v>
      </c>
      <c r="E33" s="24"/>
      <c r="F33" s="18" t="s">
        <v>99</v>
      </c>
      <c r="G33" s="18" t="s">
        <v>100</v>
      </c>
      <c r="H33" s="21">
        <v>47</v>
      </c>
      <c r="I33" s="21">
        <v>83.44</v>
      </c>
      <c r="J33" s="32">
        <f t="shared" si="0"/>
        <v>65.22</v>
      </c>
      <c r="K33" s="35">
        <v>4</v>
      </c>
      <c r="L33" s="39"/>
    </row>
    <row r="34" spans="1:12" s="3" customFormat="1" ht="27.75" customHeight="1">
      <c r="A34" s="18">
        <v>32</v>
      </c>
      <c r="B34" s="18" t="s">
        <v>13</v>
      </c>
      <c r="C34" s="18" t="s">
        <v>91</v>
      </c>
      <c r="D34" s="18" t="s">
        <v>92</v>
      </c>
      <c r="E34" s="24"/>
      <c r="F34" s="18" t="s">
        <v>101</v>
      </c>
      <c r="G34" s="18" t="s">
        <v>102</v>
      </c>
      <c r="H34" s="21">
        <v>45.5</v>
      </c>
      <c r="I34" s="21">
        <v>82.6</v>
      </c>
      <c r="J34" s="32">
        <f t="shared" si="0"/>
        <v>64.05</v>
      </c>
      <c r="K34" s="35">
        <v>5</v>
      </c>
      <c r="L34" s="39"/>
    </row>
    <row r="35" spans="1:12" s="3" customFormat="1" ht="27.75" customHeight="1">
      <c r="A35" s="18">
        <v>33</v>
      </c>
      <c r="B35" s="18" t="s">
        <v>13</v>
      </c>
      <c r="C35" s="18" t="s">
        <v>91</v>
      </c>
      <c r="D35" s="18" t="s">
        <v>92</v>
      </c>
      <c r="E35" s="24"/>
      <c r="F35" s="18" t="s">
        <v>103</v>
      </c>
      <c r="G35" s="18" t="s">
        <v>104</v>
      </c>
      <c r="H35" s="21">
        <v>48</v>
      </c>
      <c r="I35" s="21">
        <v>79.14</v>
      </c>
      <c r="J35" s="32">
        <f t="shared" si="0"/>
        <v>63.57</v>
      </c>
      <c r="K35" s="35">
        <v>6</v>
      </c>
      <c r="L35" s="39"/>
    </row>
    <row r="36" spans="1:12" s="3" customFormat="1" ht="27.75" customHeight="1">
      <c r="A36" s="18">
        <v>34</v>
      </c>
      <c r="B36" s="18" t="s">
        <v>13</v>
      </c>
      <c r="C36" s="18" t="s">
        <v>105</v>
      </c>
      <c r="D36" s="18" t="s">
        <v>15</v>
      </c>
      <c r="E36" s="18">
        <v>1</v>
      </c>
      <c r="F36" s="18" t="s">
        <v>106</v>
      </c>
      <c r="G36" s="18" t="s">
        <v>107</v>
      </c>
      <c r="H36" s="21">
        <v>45.5</v>
      </c>
      <c r="I36" s="21">
        <v>82.9</v>
      </c>
      <c r="J36" s="32">
        <f t="shared" si="0"/>
        <v>64.2</v>
      </c>
      <c r="K36" s="35">
        <v>1</v>
      </c>
      <c r="L36" s="33" t="s">
        <v>19</v>
      </c>
    </row>
    <row r="37" spans="1:12" s="3" customFormat="1" ht="27.75" customHeight="1">
      <c r="A37" s="18">
        <v>35</v>
      </c>
      <c r="B37" s="18" t="s">
        <v>13</v>
      </c>
      <c r="C37" s="18" t="s">
        <v>108</v>
      </c>
      <c r="D37" s="18" t="s">
        <v>15</v>
      </c>
      <c r="E37" s="24">
        <v>1</v>
      </c>
      <c r="F37" s="18" t="s">
        <v>109</v>
      </c>
      <c r="G37" s="18" t="s">
        <v>110</v>
      </c>
      <c r="H37" s="21">
        <v>45.5</v>
      </c>
      <c r="I37" s="21">
        <v>83.3</v>
      </c>
      <c r="J37" s="32">
        <f t="shared" si="0"/>
        <v>64.4</v>
      </c>
      <c r="K37" s="35">
        <v>1</v>
      </c>
      <c r="L37" s="33" t="s">
        <v>19</v>
      </c>
    </row>
    <row r="38" spans="1:12" s="3" customFormat="1" ht="27.75" customHeight="1">
      <c r="A38" s="18">
        <v>36</v>
      </c>
      <c r="B38" s="18" t="s">
        <v>13</v>
      </c>
      <c r="C38" s="18" t="s">
        <v>108</v>
      </c>
      <c r="D38" s="18" t="s">
        <v>15</v>
      </c>
      <c r="E38" s="24"/>
      <c r="F38" s="18" t="s">
        <v>111</v>
      </c>
      <c r="G38" s="18" t="s">
        <v>112</v>
      </c>
      <c r="H38" s="21">
        <v>42</v>
      </c>
      <c r="I38" s="21">
        <v>84.22</v>
      </c>
      <c r="J38" s="32">
        <f t="shared" si="0"/>
        <v>63.11</v>
      </c>
      <c r="K38" s="35">
        <v>2</v>
      </c>
      <c r="L38" s="39"/>
    </row>
    <row r="39" spans="1:12" s="3" customFormat="1" ht="27.75" customHeight="1">
      <c r="A39" s="18">
        <v>37</v>
      </c>
      <c r="B39" s="18" t="s">
        <v>13</v>
      </c>
      <c r="C39" s="18" t="s">
        <v>108</v>
      </c>
      <c r="D39" s="18" t="s">
        <v>15</v>
      </c>
      <c r="E39" s="24"/>
      <c r="F39" s="18" t="s">
        <v>113</v>
      </c>
      <c r="G39" s="18" t="s">
        <v>114</v>
      </c>
      <c r="H39" s="21">
        <v>43.5</v>
      </c>
      <c r="I39" s="21">
        <v>78.12</v>
      </c>
      <c r="J39" s="32">
        <f t="shared" si="0"/>
        <v>60.81</v>
      </c>
      <c r="K39" s="35">
        <v>3</v>
      </c>
      <c r="L39" s="39"/>
    </row>
    <row r="40" spans="1:12" s="2" customFormat="1" ht="27.75" customHeight="1">
      <c r="A40" s="18">
        <v>38</v>
      </c>
      <c r="B40" s="25" t="s">
        <v>115</v>
      </c>
      <c r="C40" s="26" t="s">
        <v>116</v>
      </c>
      <c r="D40" s="23" t="s">
        <v>48</v>
      </c>
      <c r="E40" s="27">
        <v>7</v>
      </c>
      <c r="F40" s="28" t="s">
        <v>117</v>
      </c>
      <c r="G40" s="26" t="s">
        <v>118</v>
      </c>
      <c r="H40" s="29">
        <v>73</v>
      </c>
      <c r="I40" s="29" t="s">
        <v>119</v>
      </c>
      <c r="J40" s="29">
        <f aca="true" t="shared" si="1" ref="J40:J58">H40*0.5+I40*0.5</f>
        <v>80.4</v>
      </c>
      <c r="K40" s="40">
        <v>1</v>
      </c>
      <c r="L40" s="41" t="s">
        <v>120</v>
      </c>
    </row>
    <row r="41" spans="1:12" s="2" customFormat="1" ht="27.75" customHeight="1">
      <c r="A41" s="18">
        <v>39</v>
      </c>
      <c r="B41" s="25" t="s">
        <v>115</v>
      </c>
      <c r="C41" s="26" t="s">
        <v>116</v>
      </c>
      <c r="D41" s="23" t="s">
        <v>48</v>
      </c>
      <c r="E41" s="30"/>
      <c r="F41" s="28" t="s">
        <v>121</v>
      </c>
      <c r="G41" s="28" t="s">
        <v>122</v>
      </c>
      <c r="H41" s="29">
        <v>67</v>
      </c>
      <c r="I41" s="29" t="s">
        <v>123</v>
      </c>
      <c r="J41" s="29">
        <f t="shared" si="1"/>
        <v>76.27000000000001</v>
      </c>
      <c r="K41" s="40">
        <v>2</v>
      </c>
      <c r="L41" s="41" t="s">
        <v>120</v>
      </c>
    </row>
    <row r="42" spans="1:12" s="2" customFormat="1" ht="27.75" customHeight="1">
      <c r="A42" s="18">
        <v>40</v>
      </c>
      <c r="B42" s="25" t="s">
        <v>115</v>
      </c>
      <c r="C42" s="26" t="s">
        <v>116</v>
      </c>
      <c r="D42" s="23" t="s">
        <v>48</v>
      </c>
      <c r="E42" s="30"/>
      <c r="F42" s="28" t="s">
        <v>124</v>
      </c>
      <c r="G42" s="28" t="s">
        <v>125</v>
      </c>
      <c r="H42" s="29">
        <v>66.5</v>
      </c>
      <c r="I42" s="29" t="s">
        <v>126</v>
      </c>
      <c r="J42" s="29">
        <f t="shared" si="1"/>
        <v>74.02000000000001</v>
      </c>
      <c r="K42" s="40">
        <v>3</v>
      </c>
      <c r="L42" s="41" t="s">
        <v>120</v>
      </c>
    </row>
    <row r="43" spans="1:12" s="2" customFormat="1" ht="27.75" customHeight="1">
      <c r="A43" s="18">
        <v>41</v>
      </c>
      <c r="B43" s="25" t="s">
        <v>115</v>
      </c>
      <c r="C43" s="26" t="s">
        <v>116</v>
      </c>
      <c r="D43" s="23" t="s">
        <v>48</v>
      </c>
      <c r="E43" s="30"/>
      <c r="F43" s="28" t="s">
        <v>127</v>
      </c>
      <c r="G43" s="28" t="s">
        <v>128</v>
      </c>
      <c r="H43" s="29">
        <v>61</v>
      </c>
      <c r="I43" s="29" t="s">
        <v>129</v>
      </c>
      <c r="J43" s="29">
        <f t="shared" si="1"/>
        <v>73.19</v>
      </c>
      <c r="K43" s="40">
        <v>4</v>
      </c>
      <c r="L43" s="41" t="s">
        <v>120</v>
      </c>
    </row>
    <row r="44" spans="1:12" s="2" customFormat="1" ht="27.75" customHeight="1">
      <c r="A44" s="18">
        <v>42</v>
      </c>
      <c r="B44" s="25" t="s">
        <v>115</v>
      </c>
      <c r="C44" s="26" t="s">
        <v>116</v>
      </c>
      <c r="D44" s="23" t="s">
        <v>48</v>
      </c>
      <c r="E44" s="30"/>
      <c r="F44" s="28" t="s">
        <v>130</v>
      </c>
      <c r="G44" s="28" t="s">
        <v>131</v>
      </c>
      <c r="H44" s="29">
        <v>65.5</v>
      </c>
      <c r="I44" s="29" t="s">
        <v>132</v>
      </c>
      <c r="J44" s="29">
        <f t="shared" si="1"/>
        <v>72.38</v>
      </c>
      <c r="K44" s="40">
        <v>5</v>
      </c>
      <c r="L44" s="41" t="s">
        <v>120</v>
      </c>
    </row>
    <row r="45" spans="1:12" s="2" customFormat="1" ht="27.75" customHeight="1">
      <c r="A45" s="18">
        <v>43</v>
      </c>
      <c r="B45" s="25" t="s">
        <v>115</v>
      </c>
      <c r="C45" s="26" t="s">
        <v>116</v>
      </c>
      <c r="D45" s="23" t="s">
        <v>48</v>
      </c>
      <c r="E45" s="30"/>
      <c r="F45" s="28" t="s">
        <v>133</v>
      </c>
      <c r="G45" s="28" t="s">
        <v>134</v>
      </c>
      <c r="H45" s="29">
        <v>63</v>
      </c>
      <c r="I45" s="29" t="s">
        <v>135</v>
      </c>
      <c r="J45" s="29">
        <f t="shared" si="1"/>
        <v>72.22</v>
      </c>
      <c r="K45" s="40">
        <v>6</v>
      </c>
      <c r="L45" s="41" t="s">
        <v>120</v>
      </c>
    </row>
    <row r="46" spans="1:12" s="2" customFormat="1" ht="27.75" customHeight="1">
      <c r="A46" s="18">
        <v>44</v>
      </c>
      <c r="B46" s="25" t="s">
        <v>115</v>
      </c>
      <c r="C46" s="26" t="s">
        <v>116</v>
      </c>
      <c r="D46" s="23" t="s">
        <v>48</v>
      </c>
      <c r="E46" s="30"/>
      <c r="F46" s="28" t="s">
        <v>136</v>
      </c>
      <c r="G46" s="28" t="s">
        <v>137</v>
      </c>
      <c r="H46" s="29">
        <v>63.5</v>
      </c>
      <c r="I46" s="29" t="s">
        <v>138</v>
      </c>
      <c r="J46" s="29">
        <f t="shared" si="1"/>
        <v>71.86</v>
      </c>
      <c r="K46" s="40">
        <v>7</v>
      </c>
      <c r="L46" s="41" t="s">
        <v>120</v>
      </c>
    </row>
    <row r="47" spans="1:12" s="2" customFormat="1" ht="27.75" customHeight="1">
      <c r="A47" s="18">
        <v>45</v>
      </c>
      <c r="B47" s="25" t="s">
        <v>115</v>
      </c>
      <c r="C47" s="26" t="s">
        <v>116</v>
      </c>
      <c r="D47" s="23" t="s">
        <v>48</v>
      </c>
      <c r="E47" s="30"/>
      <c r="F47" s="28" t="s">
        <v>139</v>
      </c>
      <c r="G47" s="28" t="s">
        <v>140</v>
      </c>
      <c r="H47" s="29">
        <v>63.5</v>
      </c>
      <c r="I47" s="29" t="s">
        <v>141</v>
      </c>
      <c r="J47" s="29">
        <f t="shared" si="1"/>
        <v>71.72999999999999</v>
      </c>
      <c r="K47" s="40">
        <v>8</v>
      </c>
      <c r="L47" s="41"/>
    </row>
    <row r="48" spans="1:12" s="2" customFormat="1" ht="27.75" customHeight="1">
      <c r="A48" s="18">
        <v>46</v>
      </c>
      <c r="B48" s="25" t="s">
        <v>115</v>
      </c>
      <c r="C48" s="26" t="s">
        <v>116</v>
      </c>
      <c r="D48" s="23" t="s">
        <v>48</v>
      </c>
      <c r="E48" s="30"/>
      <c r="F48" s="28" t="s">
        <v>142</v>
      </c>
      <c r="G48" s="28" t="s">
        <v>143</v>
      </c>
      <c r="H48" s="29">
        <v>61</v>
      </c>
      <c r="I48" s="29" t="s">
        <v>144</v>
      </c>
      <c r="J48" s="29">
        <f t="shared" si="1"/>
        <v>71.61</v>
      </c>
      <c r="K48" s="40">
        <v>9</v>
      </c>
      <c r="L48" s="41"/>
    </row>
    <row r="49" spans="1:12" s="2" customFormat="1" ht="27.75" customHeight="1">
      <c r="A49" s="18">
        <v>47</v>
      </c>
      <c r="B49" s="25" t="s">
        <v>115</v>
      </c>
      <c r="C49" s="26" t="s">
        <v>116</v>
      </c>
      <c r="D49" s="23" t="s">
        <v>48</v>
      </c>
      <c r="E49" s="30"/>
      <c r="F49" s="28" t="s">
        <v>145</v>
      </c>
      <c r="G49" s="28" t="s">
        <v>146</v>
      </c>
      <c r="H49" s="29">
        <v>60</v>
      </c>
      <c r="I49" s="29" t="s">
        <v>147</v>
      </c>
      <c r="J49" s="29">
        <f t="shared" si="1"/>
        <v>71.47999999999999</v>
      </c>
      <c r="K49" s="40">
        <v>10</v>
      </c>
      <c r="L49" s="42"/>
    </row>
    <row r="50" spans="1:12" s="2" customFormat="1" ht="27.75" customHeight="1">
      <c r="A50" s="18">
        <v>48</v>
      </c>
      <c r="B50" s="25" t="s">
        <v>115</v>
      </c>
      <c r="C50" s="26" t="s">
        <v>116</v>
      </c>
      <c r="D50" s="23" t="s">
        <v>48</v>
      </c>
      <c r="E50" s="30"/>
      <c r="F50" s="28" t="s">
        <v>148</v>
      </c>
      <c r="G50" s="28" t="s">
        <v>149</v>
      </c>
      <c r="H50" s="29">
        <v>62.5</v>
      </c>
      <c r="I50" s="29" t="s">
        <v>150</v>
      </c>
      <c r="J50" s="29">
        <f t="shared" si="1"/>
        <v>71.17</v>
      </c>
      <c r="K50" s="40">
        <v>11</v>
      </c>
      <c r="L50" s="41"/>
    </row>
    <row r="51" spans="1:12" s="5" customFormat="1" ht="27.75" customHeight="1">
      <c r="A51" s="18">
        <v>49</v>
      </c>
      <c r="B51" s="25" t="s">
        <v>115</v>
      </c>
      <c r="C51" s="26" t="s">
        <v>116</v>
      </c>
      <c r="D51" s="23" t="s">
        <v>48</v>
      </c>
      <c r="E51" s="30"/>
      <c r="F51" s="28" t="s">
        <v>151</v>
      </c>
      <c r="G51" s="28" t="s">
        <v>152</v>
      </c>
      <c r="H51" s="29">
        <v>61.5</v>
      </c>
      <c r="I51" s="29" t="s">
        <v>153</v>
      </c>
      <c r="J51" s="29">
        <f t="shared" si="1"/>
        <v>71.00999999999999</v>
      </c>
      <c r="K51" s="40">
        <v>12</v>
      </c>
      <c r="L51" s="41"/>
    </row>
    <row r="52" spans="1:12" s="5" customFormat="1" ht="27.75" customHeight="1">
      <c r="A52" s="18">
        <v>50</v>
      </c>
      <c r="B52" s="25" t="s">
        <v>115</v>
      </c>
      <c r="C52" s="26" t="s">
        <v>116</v>
      </c>
      <c r="D52" s="23" t="s">
        <v>48</v>
      </c>
      <c r="E52" s="30"/>
      <c r="F52" s="28" t="s">
        <v>154</v>
      </c>
      <c r="G52" s="28" t="s">
        <v>155</v>
      </c>
      <c r="H52" s="29">
        <v>61.5</v>
      </c>
      <c r="I52" s="29" t="s">
        <v>156</v>
      </c>
      <c r="J52" s="29">
        <f t="shared" si="1"/>
        <v>70.7</v>
      </c>
      <c r="K52" s="40">
        <v>13</v>
      </c>
      <c r="L52" s="41"/>
    </row>
    <row r="53" spans="1:12" s="6" customFormat="1" ht="27.75" customHeight="1">
      <c r="A53" s="18">
        <v>51</v>
      </c>
      <c r="B53" s="25" t="s">
        <v>115</v>
      </c>
      <c r="C53" s="26" t="s">
        <v>116</v>
      </c>
      <c r="D53" s="23" t="s">
        <v>48</v>
      </c>
      <c r="E53" s="30"/>
      <c r="F53" s="28" t="s">
        <v>157</v>
      </c>
      <c r="G53" s="28" t="s">
        <v>158</v>
      </c>
      <c r="H53" s="29">
        <v>60.5</v>
      </c>
      <c r="I53" s="29" t="s">
        <v>159</v>
      </c>
      <c r="J53" s="29">
        <f t="shared" si="1"/>
        <v>70.44</v>
      </c>
      <c r="K53" s="40">
        <v>14</v>
      </c>
      <c r="L53" s="41"/>
    </row>
    <row r="54" spans="1:12" s="6" customFormat="1" ht="27.75" customHeight="1">
      <c r="A54" s="18">
        <v>52</v>
      </c>
      <c r="B54" s="25" t="s">
        <v>115</v>
      </c>
      <c r="C54" s="26" t="s">
        <v>116</v>
      </c>
      <c r="D54" s="23" t="s">
        <v>48</v>
      </c>
      <c r="E54" s="30"/>
      <c r="F54" s="28" t="s">
        <v>160</v>
      </c>
      <c r="G54" s="28" t="s">
        <v>161</v>
      </c>
      <c r="H54" s="29">
        <v>60.5</v>
      </c>
      <c r="I54" s="29" t="s">
        <v>162</v>
      </c>
      <c r="J54" s="29">
        <f t="shared" si="1"/>
        <v>70.33</v>
      </c>
      <c r="K54" s="40">
        <v>15</v>
      </c>
      <c r="L54" s="41"/>
    </row>
    <row r="55" spans="1:12" s="2" customFormat="1" ht="27.75" customHeight="1">
      <c r="A55" s="18">
        <v>53</v>
      </c>
      <c r="B55" s="25" t="s">
        <v>115</v>
      </c>
      <c r="C55" s="26" t="s">
        <v>116</v>
      </c>
      <c r="D55" s="23" t="s">
        <v>48</v>
      </c>
      <c r="E55" s="30"/>
      <c r="F55" s="28" t="s">
        <v>163</v>
      </c>
      <c r="G55" s="28" t="s">
        <v>164</v>
      </c>
      <c r="H55" s="29">
        <v>62</v>
      </c>
      <c r="I55" s="29" t="s">
        <v>165</v>
      </c>
      <c r="J55" s="29">
        <f t="shared" si="1"/>
        <v>70.25999999999999</v>
      </c>
      <c r="K55" s="40">
        <v>16</v>
      </c>
      <c r="L55" s="41"/>
    </row>
    <row r="56" spans="1:12" s="5" customFormat="1" ht="27.75" customHeight="1">
      <c r="A56" s="18">
        <v>54</v>
      </c>
      <c r="B56" s="25" t="s">
        <v>115</v>
      </c>
      <c r="C56" s="26" t="s">
        <v>116</v>
      </c>
      <c r="D56" s="23" t="s">
        <v>48</v>
      </c>
      <c r="E56" s="30"/>
      <c r="F56" s="28" t="s">
        <v>166</v>
      </c>
      <c r="G56" s="28" t="s">
        <v>167</v>
      </c>
      <c r="H56" s="29">
        <v>60.5</v>
      </c>
      <c r="I56" s="29" t="s">
        <v>156</v>
      </c>
      <c r="J56" s="29">
        <f t="shared" si="1"/>
        <v>70.2</v>
      </c>
      <c r="K56" s="40">
        <v>17</v>
      </c>
      <c r="L56" s="41"/>
    </row>
    <row r="57" spans="1:12" s="5" customFormat="1" ht="27.75" customHeight="1">
      <c r="A57" s="18">
        <v>55</v>
      </c>
      <c r="B57" s="25" t="s">
        <v>115</v>
      </c>
      <c r="C57" s="26" t="s">
        <v>116</v>
      </c>
      <c r="D57" s="23" t="s">
        <v>48</v>
      </c>
      <c r="E57" s="30"/>
      <c r="F57" s="28" t="s">
        <v>168</v>
      </c>
      <c r="G57" s="28" t="s">
        <v>169</v>
      </c>
      <c r="H57" s="29">
        <v>60</v>
      </c>
      <c r="I57" s="29" t="s">
        <v>170</v>
      </c>
      <c r="J57" s="29">
        <f t="shared" si="1"/>
        <v>69.53</v>
      </c>
      <c r="K57" s="40">
        <v>18</v>
      </c>
      <c r="L57" s="43"/>
    </row>
    <row r="58" spans="1:12" s="5" customFormat="1" ht="27.75" customHeight="1">
      <c r="A58" s="18">
        <v>56</v>
      </c>
      <c r="B58" s="25" t="s">
        <v>115</v>
      </c>
      <c r="C58" s="26" t="s">
        <v>116</v>
      </c>
      <c r="D58" s="23" t="s">
        <v>48</v>
      </c>
      <c r="E58" s="30"/>
      <c r="F58" s="28" t="s">
        <v>171</v>
      </c>
      <c r="G58" s="28" t="s">
        <v>172</v>
      </c>
      <c r="H58" s="29">
        <v>61</v>
      </c>
      <c r="I58" s="29" t="s">
        <v>173</v>
      </c>
      <c r="J58" s="29">
        <f t="shared" si="1"/>
        <v>68.65</v>
      </c>
      <c r="K58" s="40">
        <v>19</v>
      </c>
      <c r="L58" s="43"/>
    </row>
    <row r="59" spans="1:12" s="5" customFormat="1" ht="27.75" customHeight="1">
      <c r="A59" s="18">
        <v>57</v>
      </c>
      <c r="B59" s="25" t="s">
        <v>115</v>
      </c>
      <c r="C59" s="26" t="s">
        <v>116</v>
      </c>
      <c r="D59" s="23" t="s">
        <v>48</v>
      </c>
      <c r="E59" s="30"/>
      <c r="F59" s="28" t="s">
        <v>174</v>
      </c>
      <c r="G59" s="28" t="s">
        <v>175</v>
      </c>
      <c r="H59" s="29">
        <v>64.5</v>
      </c>
      <c r="I59" s="29" t="s">
        <v>176</v>
      </c>
      <c r="J59" s="29">
        <f aca="true" t="shared" si="2" ref="J59:J61">H59*0.5</f>
        <v>32.25</v>
      </c>
      <c r="K59" s="40">
        <v>20</v>
      </c>
      <c r="L59" s="41"/>
    </row>
    <row r="60" spans="1:12" s="5" customFormat="1" ht="27.75" customHeight="1">
      <c r="A60" s="18">
        <v>58</v>
      </c>
      <c r="B60" s="25" t="s">
        <v>115</v>
      </c>
      <c r="C60" s="26" t="s">
        <v>116</v>
      </c>
      <c r="D60" s="23" t="s">
        <v>48</v>
      </c>
      <c r="E60" s="30"/>
      <c r="F60" s="28" t="s">
        <v>177</v>
      </c>
      <c r="G60" s="28" t="s">
        <v>178</v>
      </c>
      <c r="H60" s="29">
        <v>59.5</v>
      </c>
      <c r="I60" s="44" t="s">
        <v>179</v>
      </c>
      <c r="J60" s="29">
        <f t="shared" si="2"/>
        <v>29.75</v>
      </c>
      <c r="K60" s="40">
        <v>21</v>
      </c>
      <c r="L60" s="41"/>
    </row>
    <row r="61" spans="1:12" s="5" customFormat="1" ht="27.75" customHeight="1">
      <c r="A61" s="18">
        <v>59</v>
      </c>
      <c r="B61" s="25" t="s">
        <v>115</v>
      </c>
      <c r="C61" s="26" t="s">
        <v>116</v>
      </c>
      <c r="D61" s="23" t="s">
        <v>48</v>
      </c>
      <c r="E61" s="31"/>
      <c r="F61" s="28" t="s">
        <v>180</v>
      </c>
      <c r="G61" s="28" t="s">
        <v>181</v>
      </c>
      <c r="H61" s="29">
        <v>59.5</v>
      </c>
      <c r="I61" s="44" t="s">
        <v>179</v>
      </c>
      <c r="J61" s="29">
        <f t="shared" si="2"/>
        <v>29.75</v>
      </c>
      <c r="K61" s="40">
        <v>21</v>
      </c>
      <c r="L61" s="41"/>
    </row>
    <row r="62" spans="1:12" s="5" customFormat="1" ht="27.75" customHeight="1">
      <c r="A62" s="18">
        <v>60</v>
      </c>
      <c r="B62" s="25" t="s">
        <v>115</v>
      </c>
      <c r="C62" s="26" t="s">
        <v>182</v>
      </c>
      <c r="D62" s="23" t="s">
        <v>15</v>
      </c>
      <c r="E62" s="27">
        <v>2</v>
      </c>
      <c r="F62" s="28" t="s">
        <v>183</v>
      </c>
      <c r="G62" s="28" t="s">
        <v>184</v>
      </c>
      <c r="H62" s="29">
        <v>55</v>
      </c>
      <c r="I62" s="29" t="s">
        <v>185</v>
      </c>
      <c r="J62" s="29">
        <f aca="true" t="shared" si="3" ref="J62:J73">H62*0.5+I62*0.5</f>
        <v>67.65</v>
      </c>
      <c r="K62" s="40">
        <v>1</v>
      </c>
      <c r="L62" s="41" t="s">
        <v>120</v>
      </c>
    </row>
    <row r="63" spans="1:12" s="5" customFormat="1" ht="27.75" customHeight="1">
      <c r="A63" s="18">
        <v>61</v>
      </c>
      <c r="B63" s="25" t="s">
        <v>115</v>
      </c>
      <c r="C63" s="26" t="s">
        <v>182</v>
      </c>
      <c r="D63" s="23" t="s">
        <v>15</v>
      </c>
      <c r="E63" s="30"/>
      <c r="F63" s="28" t="s">
        <v>186</v>
      </c>
      <c r="G63" s="28" t="s">
        <v>187</v>
      </c>
      <c r="H63" s="29">
        <v>52</v>
      </c>
      <c r="I63" s="29" t="s">
        <v>188</v>
      </c>
      <c r="J63" s="29">
        <f t="shared" si="3"/>
        <v>66.46000000000001</v>
      </c>
      <c r="K63" s="40">
        <v>2</v>
      </c>
      <c r="L63" s="41" t="s">
        <v>120</v>
      </c>
    </row>
    <row r="64" spans="1:12" s="5" customFormat="1" ht="27.75" customHeight="1">
      <c r="A64" s="18">
        <v>62</v>
      </c>
      <c r="B64" s="25" t="s">
        <v>115</v>
      </c>
      <c r="C64" s="26" t="s">
        <v>182</v>
      </c>
      <c r="D64" s="23" t="s">
        <v>15</v>
      </c>
      <c r="E64" s="30"/>
      <c r="F64" s="28" t="s">
        <v>189</v>
      </c>
      <c r="G64" s="28" t="s">
        <v>190</v>
      </c>
      <c r="H64" s="29">
        <v>49</v>
      </c>
      <c r="I64" s="29" t="s">
        <v>191</v>
      </c>
      <c r="J64" s="29">
        <f t="shared" si="3"/>
        <v>65.00999999999999</v>
      </c>
      <c r="K64" s="40">
        <v>3</v>
      </c>
      <c r="L64" s="43"/>
    </row>
    <row r="65" spans="1:12" s="5" customFormat="1" ht="27.75" customHeight="1">
      <c r="A65" s="18">
        <v>63</v>
      </c>
      <c r="B65" s="25" t="s">
        <v>115</v>
      </c>
      <c r="C65" s="26" t="s">
        <v>182</v>
      </c>
      <c r="D65" s="23" t="s">
        <v>15</v>
      </c>
      <c r="E65" s="30"/>
      <c r="F65" s="45" t="s">
        <v>192</v>
      </c>
      <c r="G65" s="40" t="s">
        <v>193</v>
      </c>
      <c r="H65" s="29">
        <v>46</v>
      </c>
      <c r="I65" s="29" t="s">
        <v>194</v>
      </c>
      <c r="J65" s="29">
        <f t="shared" si="3"/>
        <v>64.38</v>
      </c>
      <c r="K65" s="40">
        <v>4</v>
      </c>
      <c r="L65" s="43"/>
    </row>
    <row r="66" spans="1:12" s="5" customFormat="1" ht="27.75" customHeight="1">
      <c r="A66" s="18">
        <v>64</v>
      </c>
      <c r="B66" s="25" t="s">
        <v>115</v>
      </c>
      <c r="C66" s="26" t="s">
        <v>182</v>
      </c>
      <c r="D66" s="23" t="s">
        <v>15</v>
      </c>
      <c r="E66" s="30"/>
      <c r="F66" s="28" t="s">
        <v>195</v>
      </c>
      <c r="G66" s="28" t="s">
        <v>196</v>
      </c>
      <c r="H66" s="29">
        <v>47.5</v>
      </c>
      <c r="I66" s="29" t="s">
        <v>197</v>
      </c>
      <c r="J66" s="29">
        <f t="shared" si="3"/>
        <v>63.48</v>
      </c>
      <c r="K66" s="40">
        <v>5</v>
      </c>
      <c r="L66" s="43"/>
    </row>
    <row r="67" spans="1:12" s="5" customFormat="1" ht="27.75" customHeight="1">
      <c r="A67" s="18">
        <v>65</v>
      </c>
      <c r="B67" s="25" t="s">
        <v>115</v>
      </c>
      <c r="C67" s="26" t="s">
        <v>182</v>
      </c>
      <c r="D67" s="23" t="s">
        <v>15</v>
      </c>
      <c r="E67" s="30"/>
      <c r="F67" s="28" t="s">
        <v>198</v>
      </c>
      <c r="G67" s="28" t="s">
        <v>199</v>
      </c>
      <c r="H67" s="29">
        <v>47</v>
      </c>
      <c r="I67" s="29">
        <v>79.94</v>
      </c>
      <c r="J67" s="29">
        <f t="shared" si="3"/>
        <v>63.47</v>
      </c>
      <c r="K67" s="40">
        <v>6</v>
      </c>
      <c r="L67" s="43"/>
    </row>
    <row r="68" spans="1:12" s="5" customFormat="1" ht="27.75" customHeight="1">
      <c r="A68" s="18">
        <v>66</v>
      </c>
      <c r="B68" s="25" t="s">
        <v>115</v>
      </c>
      <c r="C68" s="26" t="s">
        <v>182</v>
      </c>
      <c r="D68" s="23" t="s">
        <v>15</v>
      </c>
      <c r="E68" s="31"/>
      <c r="F68" s="45" t="s">
        <v>200</v>
      </c>
      <c r="G68" s="40" t="s">
        <v>201</v>
      </c>
      <c r="H68" s="29">
        <v>46</v>
      </c>
      <c r="I68" s="29" t="s">
        <v>202</v>
      </c>
      <c r="J68" s="29">
        <f t="shared" si="3"/>
        <v>61.98</v>
      </c>
      <c r="K68" s="40">
        <v>7</v>
      </c>
      <c r="L68" s="43"/>
    </row>
    <row r="69" spans="1:12" s="5" customFormat="1" ht="27.75" customHeight="1">
      <c r="A69" s="18">
        <v>67</v>
      </c>
      <c r="B69" s="25" t="s">
        <v>115</v>
      </c>
      <c r="C69" s="26" t="s">
        <v>203</v>
      </c>
      <c r="D69" s="23" t="s">
        <v>15</v>
      </c>
      <c r="E69" s="40">
        <v>1</v>
      </c>
      <c r="F69" s="28" t="s">
        <v>204</v>
      </c>
      <c r="G69" s="28" t="s">
        <v>205</v>
      </c>
      <c r="H69" s="29">
        <v>32</v>
      </c>
      <c r="I69" s="29" t="s">
        <v>206</v>
      </c>
      <c r="J69" s="29">
        <f t="shared" si="3"/>
        <v>55.84</v>
      </c>
      <c r="K69" s="40">
        <v>1</v>
      </c>
      <c r="L69" s="41" t="s">
        <v>120</v>
      </c>
    </row>
    <row r="70" spans="1:12" s="5" customFormat="1" ht="27.75" customHeight="1">
      <c r="A70" s="18">
        <v>68</v>
      </c>
      <c r="B70" s="25" t="s">
        <v>115</v>
      </c>
      <c r="C70" s="28" t="s">
        <v>207</v>
      </c>
      <c r="D70" s="23" t="s">
        <v>15</v>
      </c>
      <c r="E70" s="40">
        <v>1</v>
      </c>
      <c r="F70" s="28" t="s">
        <v>208</v>
      </c>
      <c r="G70" s="28" t="s">
        <v>209</v>
      </c>
      <c r="H70" s="29">
        <v>52</v>
      </c>
      <c r="I70" s="29" t="s">
        <v>210</v>
      </c>
      <c r="J70" s="29">
        <f t="shared" si="3"/>
        <v>63.98</v>
      </c>
      <c r="K70" s="40">
        <v>1</v>
      </c>
      <c r="L70" s="41" t="s">
        <v>120</v>
      </c>
    </row>
    <row r="71" spans="1:12" s="5" customFormat="1" ht="27.75" customHeight="1">
      <c r="A71" s="18">
        <v>69</v>
      </c>
      <c r="B71" s="25" t="s">
        <v>115</v>
      </c>
      <c r="C71" s="28" t="s">
        <v>211</v>
      </c>
      <c r="D71" s="23" t="s">
        <v>15</v>
      </c>
      <c r="E71" s="27">
        <v>2</v>
      </c>
      <c r="F71" s="28" t="s">
        <v>212</v>
      </c>
      <c r="G71" s="28" t="s">
        <v>213</v>
      </c>
      <c r="H71" s="29">
        <v>40.5</v>
      </c>
      <c r="I71" s="29" t="s">
        <v>214</v>
      </c>
      <c r="J71" s="29">
        <f t="shared" si="3"/>
        <v>61.16</v>
      </c>
      <c r="K71" s="40">
        <v>1</v>
      </c>
      <c r="L71" s="41" t="s">
        <v>120</v>
      </c>
    </row>
    <row r="72" spans="1:12" s="5" customFormat="1" ht="27.75" customHeight="1">
      <c r="A72" s="18">
        <v>70</v>
      </c>
      <c r="B72" s="25" t="s">
        <v>115</v>
      </c>
      <c r="C72" s="28" t="s">
        <v>211</v>
      </c>
      <c r="D72" s="23" t="s">
        <v>15</v>
      </c>
      <c r="E72" s="30"/>
      <c r="F72" s="28" t="s">
        <v>215</v>
      </c>
      <c r="G72" s="28" t="s">
        <v>216</v>
      </c>
      <c r="H72" s="29">
        <v>26.5</v>
      </c>
      <c r="I72" s="29" t="s">
        <v>217</v>
      </c>
      <c r="J72" s="29">
        <f t="shared" si="3"/>
        <v>52.81</v>
      </c>
      <c r="K72" s="40">
        <v>2</v>
      </c>
      <c r="L72" s="41" t="s">
        <v>120</v>
      </c>
    </row>
    <row r="73" spans="1:12" s="5" customFormat="1" ht="27.75" customHeight="1">
      <c r="A73" s="18">
        <v>71</v>
      </c>
      <c r="B73" s="25" t="s">
        <v>115</v>
      </c>
      <c r="C73" s="28" t="s">
        <v>211</v>
      </c>
      <c r="D73" s="23" t="s">
        <v>15</v>
      </c>
      <c r="E73" s="30"/>
      <c r="F73" s="46" t="s">
        <v>218</v>
      </c>
      <c r="G73" s="28" t="s">
        <v>219</v>
      </c>
      <c r="H73" s="29">
        <v>25.5</v>
      </c>
      <c r="I73" s="29" t="s">
        <v>220</v>
      </c>
      <c r="J73" s="29">
        <f t="shared" si="3"/>
        <v>52.08</v>
      </c>
      <c r="K73" s="40">
        <v>3</v>
      </c>
      <c r="L73" s="43"/>
    </row>
    <row r="74" spans="1:12" s="5" customFormat="1" ht="27.75" customHeight="1">
      <c r="A74" s="18">
        <v>72</v>
      </c>
      <c r="B74" s="25" t="s">
        <v>115</v>
      </c>
      <c r="C74" s="28" t="s">
        <v>211</v>
      </c>
      <c r="D74" s="23" t="s">
        <v>15</v>
      </c>
      <c r="E74" s="30"/>
      <c r="F74" s="28" t="s">
        <v>221</v>
      </c>
      <c r="G74" s="28" t="s">
        <v>222</v>
      </c>
      <c r="H74" s="29">
        <v>41.5</v>
      </c>
      <c r="I74" s="44" t="s">
        <v>179</v>
      </c>
      <c r="J74" s="29">
        <f aca="true" t="shared" si="4" ref="J74:J76">H74*0.5</f>
        <v>20.75</v>
      </c>
      <c r="K74" s="40">
        <v>4</v>
      </c>
      <c r="L74" s="43"/>
    </row>
    <row r="75" spans="1:12" s="5" customFormat="1" ht="27.75" customHeight="1">
      <c r="A75" s="18">
        <v>73</v>
      </c>
      <c r="B75" s="25" t="s">
        <v>115</v>
      </c>
      <c r="C75" s="28" t="s">
        <v>211</v>
      </c>
      <c r="D75" s="23" t="s">
        <v>15</v>
      </c>
      <c r="E75" s="30"/>
      <c r="F75" s="40" t="s">
        <v>223</v>
      </c>
      <c r="G75" s="28" t="s">
        <v>224</v>
      </c>
      <c r="H75" s="29">
        <v>33</v>
      </c>
      <c r="I75" s="29" t="s">
        <v>176</v>
      </c>
      <c r="J75" s="29">
        <f t="shared" si="4"/>
        <v>16.5</v>
      </c>
      <c r="K75" s="40">
        <v>5</v>
      </c>
      <c r="L75" s="43"/>
    </row>
    <row r="76" spans="1:12" s="5" customFormat="1" ht="27.75" customHeight="1">
      <c r="A76" s="18">
        <v>74</v>
      </c>
      <c r="B76" s="25" t="s">
        <v>115</v>
      </c>
      <c r="C76" s="28" t="s">
        <v>211</v>
      </c>
      <c r="D76" s="23" t="s">
        <v>15</v>
      </c>
      <c r="E76" s="31"/>
      <c r="F76" s="28" t="s">
        <v>225</v>
      </c>
      <c r="G76" s="28" t="s">
        <v>226</v>
      </c>
      <c r="H76" s="29">
        <v>30</v>
      </c>
      <c r="I76" s="29" t="s">
        <v>176</v>
      </c>
      <c r="J76" s="29">
        <f t="shared" si="4"/>
        <v>15</v>
      </c>
      <c r="K76" s="40">
        <v>6</v>
      </c>
      <c r="L76" s="43"/>
    </row>
    <row r="77" spans="1:12" s="5" customFormat="1" ht="27.75" customHeight="1">
      <c r="A77" s="18">
        <v>75</v>
      </c>
      <c r="B77" s="25" t="s">
        <v>115</v>
      </c>
      <c r="C77" s="28" t="s">
        <v>227</v>
      </c>
      <c r="D77" s="23" t="s">
        <v>15</v>
      </c>
      <c r="E77" s="27">
        <v>1</v>
      </c>
      <c r="F77" s="28" t="s">
        <v>228</v>
      </c>
      <c r="G77" s="28" t="s">
        <v>229</v>
      </c>
      <c r="H77" s="29">
        <v>46.5</v>
      </c>
      <c r="I77" s="29" t="s">
        <v>191</v>
      </c>
      <c r="J77" s="29">
        <f aca="true" t="shared" si="5" ref="J77:J99">H77*0.5+I77*0.5</f>
        <v>63.76</v>
      </c>
      <c r="K77" s="40">
        <v>1</v>
      </c>
      <c r="L77" s="41" t="s">
        <v>120</v>
      </c>
    </row>
    <row r="78" spans="1:12" s="5" customFormat="1" ht="27.75" customHeight="1">
      <c r="A78" s="18">
        <v>76</v>
      </c>
      <c r="B78" s="25" t="s">
        <v>115</v>
      </c>
      <c r="C78" s="28" t="s">
        <v>227</v>
      </c>
      <c r="D78" s="23" t="s">
        <v>15</v>
      </c>
      <c r="E78" s="30"/>
      <c r="F78" s="28" t="s">
        <v>230</v>
      </c>
      <c r="G78" s="28" t="s">
        <v>231</v>
      </c>
      <c r="H78" s="29">
        <v>39.5</v>
      </c>
      <c r="I78" s="29" t="s">
        <v>232</v>
      </c>
      <c r="J78" s="29">
        <f t="shared" si="5"/>
        <v>61.52</v>
      </c>
      <c r="K78" s="40">
        <v>2</v>
      </c>
      <c r="L78" s="43"/>
    </row>
    <row r="79" spans="1:12" s="5" customFormat="1" ht="27.75" customHeight="1">
      <c r="A79" s="18">
        <v>77</v>
      </c>
      <c r="B79" s="25" t="s">
        <v>115</v>
      </c>
      <c r="C79" s="28" t="s">
        <v>227</v>
      </c>
      <c r="D79" s="23" t="s">
        <v>15</v>
      </c>
      <c r="E79" s="31"/>
      <c r="F79" s="28" t="s">
        <v>233</v>
      </c>
      <c r="G79" s="28" t="s">
        <v>234</v>
      </c>
      <c r="H79" s="29">
        <v>40</v>
      </c>
      <c r="I79" s="29" t="s">
        <v>235</v>
      </c>
      <c r="J79" s="29">
        <f t="shared" si="5"/>
        <v>59.82</v>
      </c>
      <c r="K79" s="40">
        <v>3</v>
      </c>
      <c r="L79" s="43"/>
    </row>
    <row r="80" spans="1:12" s="5" customFormat="1" ht="27.75" customHeight="1">
      <c r="A80" s="18">
        <v>78</v>
      </c>
      <c r="B80" s="25" t="s">
        <v>115</v>
      </c>
      <c r="C80" s="28" t="s">
        <v>236</v>
      </c>
      <c r="D80" s="23" t="s">
        <v>15</v>
      </c>
      <c r="E80" s="27">
        <v>1</v>
      </c>
      <c r="F80" s="28" t="s">
        <v>237</v>
      </c>
      <c r="G80" s="28" t="s">
        <v>238</v>
      </c>
      <c r="H80" s="29">
        <v>39.5</v>
      </c>
      <c r="I80" s="29" t="s">
        <v>239</v>
      </c>
      <c r="J80" s="29">
        <f t="shared" si="5"/>
        <v>60.6</v>
      </c>
      <c r="K80" s="47" t="s">
        <v>44</v>
      </c>
      <c r="L80" s="41" t="s">
        <v>120</v>
      </c>
    </row>
    <row r="81" spans="1:12" s="5" customFormat="1" ht="27.75" customHeight="1">
      <c r="A81" s="18">
        <v>79</v>
      </c>
      <c r="B81" s="25" t="s">
        <v>115</v>
      </c>
      <c r="C81" s="28" t="s">
        <v>236</v>
      </c>
      <c r="D81" s="23" t="s">
        <v>15</v>
      </c>
      <c r="E81" s="30"/>
      <c r="F81" s="28" t="s">
        <v>240</v>
      </c>
      <c r="G81" s="28" t="s">
        <v>241</v>
      </c>
      <c r="H81" s="29">
        <v>37</v>
      </c>
      <c r="I81" s="29">
        <v>82.72</v>
      </c>
      <c r="J81" s="29">
        <f t="shared" si="5"/>
        <v>59.86</v>
      </c>
      <c r="K81" s="47" t="s">
        <v>22</v>
      </c>
      <c r="L81" s="43"/>
    </row>
    <row r="82" spans="1:12" s="5" customFormat="1" ht="27.75" customHeight="1">
      <c r="A82" s="18">
        <v>80</v>
      </c>
      <c r="B82" s="25" t="s">
        <v>115</v>
      </c>
      <c r="C82" s="28" t="s">
        <v>236</v>
      </c>
      <c r="D82" s="23" t="s">
        <v>15</v>
      </c>
      <c r="E82" s="31"/>
      <c r="F82" s="28" t="s">
        <v>242</v>
      </c>
      <c r="G82" s="28" t="s">
        <v>243</v>
      </c>
      <c r="H82" s="29">
        <v>37</v>
      </c>
      <c r="I82" s="29" t="s">
        <v>244</v>
      </c>
      <c r="J82" s="29">
        <f t="shared" si="5"/>
        <v>59.18</v>
      </c>
      <c r="K82" s="47" t="s">
        <v>25</v>
      </c>
      <c r="L82" s="43"/>
    </row>
    <row r="83" spans="1:12" s="5" customFormat="1" ht="27.75" customHeight="1">
      <c r="A83" s="18">
        <v>81</v>
      </c>
      <c r="B83" s="25" t="s">
        <v>115</v>
      </c>
      <c r="C83" s="28" t="s">
        <v>245</v>
      </c>
      <c r="D83" s="23" t="s">
        <v>246</v>
      </c>
      <c r="E83" s="27">
        <v>1</v>
      </c>
      <c r="F83" s="28" t="s">
        <v>247</v>
      </c>
      <c r="G83" s="28" t="s">
        <v>248</v>
      </c>
      <c r="H83" s="29">
        <v>62.5</v>
      </c>
      <c r="I83" s="29" t="s">
        <v>249</v>
      </c>
      <c r="J83" s="29">
        <f t="shared" si="5"/>
        <v>73.45</v>
      </c>
      <c r="K83" s="47" t="s">
        <v>44</v>
      </c>
      <c r="L83" s="41" t="s">
        <v>120</v>
      </c>
    </row>
    <row r="84" spans="1:12" s="5" customFormat="1" ht="27.75" customHeight="1">
      <c r="A84" s="18">
        <v>82</v>
      </c>
      <c r="B84" s="25" t="s">
        <v>115</v>
      </c>
      <c r="C84" s="28" t="s">
        <v>245</v>
      </c>
      <c r="D84" s="23" t="s">
        <v>246</v>
      </c>
      <c r="E84" s="30"/>
      <c r="F84" s="28" t="s">
        <v>250</v>
      </c>
      <c r="G84" s="28" t="s">
        <v>251</v>
      </c>
      <c r="H84" s="29">
        <v>60.5</v>
      </c>
      <c r="I84" s="29" t="s">
        <v>252</v>
      </c>
      <c r="J84" s="29">
        <f t="shared" si="5"/>
        <v>71.81</v>
      </c>
      <c r="K84" s="47" t="s">
        <v>22</v>
      </c>
      <c r="L84" s="43"/>
    </row>
    <row r="85" spans="1:12" s="5" customFormat="1" ht="27.75" customHeight="1">
      <c r="A85" s="18">
        <v>83</v>
      </c>
      <c r="B85" s="25" t="s">
        <v>115</v>
      </c>
      <c r="C85" s="28" t="s">
        <v>245</v>
      </c>
      <c r="D85" s="23" t="s">
        <v>246</v>
      </c>
      <c r="E85" s="31"/>
      <c r="F85" s="28" t="s">
        <v>253</v>
      </c>
      <c r="G85" s="28" t="s">
        <v>254</v>
      </c>
      <c r="H85" s="29">
        <v>59.5</v>
      </c>
      <c r="I85" s="29" t="s">
        <v>138</v>
      </c>
      <c r="J85" s="29">
        <f t="shared" si="5"/>
        <v>69.86</v>
      </c>
      <c r="K85" s="47" t="s">
        <v>25</v>
      </c>
      <c r="L85" s="43"/>
    </row>
    <row r="86" spans="1:12" s="5" customFormat="1" ht="27.75" customHeight="1">
      <c r="A86" s="18">
        <v>84</v>
      </c>
      <c r="B86" s="25" t="s">
        <v>115</v>
      </c>
      <c r="C86" s="28" t="s">
        <v>255</v>
      </c>
      <c r="D86" s="23" t="s">
        <v>92</v>
      </c>
      <c r="E86" s="27">
        <v>4</v>
      </c>
      <c r="F86" s="28" t="s">
        <v>256</v>
      </c>
      <c r="G86" s="28" t="s">
        <v>257</v>
      </c>
      <c r="H86" s="29">
        <v>48</v>
      </c>
      <c r="I86" s="29" t="s">
        <v>258</v>
      </c>
      <c r="J86" s="29">
        <f t="shared" si="5"/>
        <v>66.39</v>
      </c>
      <c r="K86" s="47" t="s">
        <v>44</v>
      </c>
      <c r="L86" s="41" t="s">
        <v>120</v>
      </c>
    </row>
    <row r="87" spans="1:12" s="5" customFormat="1" ht="27.75" customHeight="1">
      <c r="A87" s="18">
        <v>85</v>
      </c>
      <c r="B87" s="25" t="s">
        <v>115</v>
      </c>
      <c r="C87" s="28" t="s">
        <v>255</v>
      </c>
      <c r="D87" s="23" t="s">
        <v>92</v>
      </c>
      <c r="E87" s="30"/>
      <c r="F87" s="28" t="s">
        <v>259</v>
      </c>
      <c r="G87" s="28" t="s">
        <v>260</v>
      </c>
      <c r="H87" s="29">
        <v>46.5</v>
      </c>
      <c r="I87" s="29" t="s">
        <v>123</v>
      </c>
      <c r="J87" s="29">
        <f t="shared" si="5"/>
        <v>66.02000000000001</v>
      </c>
      <c r="K87" s="47" t="s">
        <v>22</v>
      </c>
      <c r="L87" s="41" t="s">
        <v>120</v>
      </c>
    </row>
    <row r="88" spans="1:12" s="5" customFormat="1" ht="27.75" customHeight="1">
      <c r="A88" s="18">
        <v>86</v>
      </c>
      <c r="B88" s="25" t="s">
        <v>115</v>
      </c>
      <c r="C88" s="28" t="s">
        <v>255</v>
      </c>
      <c r="D88" s="23" t="s">
        <v>92</v>
      </c>
      <c r="E88" s="30"/>
      <c r="F88" s="28" t="s">
        <v>261</v>
      </c>
      <c r="G88" s="28" t="s">
        <v>262</v>
      </c>
      <c r="H88" s="29">
        <v>45</v>
      </c>
      <c r="I88" s="29" t="s">
        <v>263</v>
      </c>
      <c r="J88" s="29">
        <f t="shared" si="5"/>
        <v>64.58</v>
      </c>
      <c r="K88" s="47" t="s">
        <v>25</v>
      </c>
      <c r="L88" s="41" t="s">
        <v>120</v>
      </c>
    </row>
    <row r="89" spans="1:12" s="5" customFormat="1" ht="27.75" customHeight="1">
      <c r="A89" s="18">
        <v>87</v>
      </c>
      <c r="B89" s="25" t="s">
        <v>115</v>
      </c>
      <c r="C89" s="28" t="s">
        <v>255</v>
      </c>
      <c r="D89" s="23" t="s">
        <v>92</v>
      </c>
      <c r="E89" s="30"/>
      <c r="F89" s="28" t="s">
        <v>264</v>
      </c>
      <c r="G89" s="28" t="s">
        <v>265</v>
      </c>
      <c r="H89" s="29">
        <v>44.5</v>
      </c>
      <c r="I89" s="29" t="s">
        <v>266</v>
      </c>
      <c r="J89" s="29">
        <f t="shared" si="5"/>
        <v>64.37</v>
      </c>
      <c r="K89" s="47" t="s">
        <v>28</v>
      </c>
      <c r="L89" s="41" t="s">
        <v>120</v>
      </c>
    </row>
    <row r="90" spans="1:12" s="5" customFormat="1" ht="27.75" customHeight="1">
      <c r="A90" s="18">
        <v>88</v>
      </c>
      <c r="B90" s="25" t="s">
        <v>115</v>
      </c>
      <c r="C90" s="28" t="s">
        <v>255</v>
      </c>
      <c r="D90" s="23" t="s">
        <v>92</v>
      </c>
      <c r="E90" s="30"/>
      <c r="F90" s="28" t="s">
        <v>267</v>
      </c>
      <c r="G90" s="28" t="s">
        <v>268</v>
      </c>
      <c r="H90" s="29">
        <v>43.5</v>
      </c>
      <c r="I90" s="29" t="s">
        <v>269</v>
      </c>
      <c r="J90" s="29">
        <f t="shared" si="5"/>
        <v>63.32</v>
      </c>
      <c r="K90" s="47" t="s">
        <v>31</v>
      </c>
      <c r="L90" s="43"/>
    </row>
    <row r="91" spans="1:12" s="5" customFormat="1" ht="27.75" customHeight="1">
      <c r="A91" s="18">
        <v>89</v>
      </c>
      <c r="B91" s="25" t="s">
        <v>115</v>
      </c>
      <c r="C91" s="28" t="s">
        <v>255</v>
      </c>
      <c r="D91" s="23" t="s">
        <v>92</v>
      </c>
      <c r="E91" s="30"/>
      <c r="F91" s="40" t="s">
        <v>270</v>
      </c>
      <c r="G91" s="28" t="s">
        <v>271</v>
      </c>
      <c r="H91" s="29">
        <v>40.5</v>
      </c>
      <c r="I91" s="29" t="s">
        <v>258</v>
      </c>
      <c r="J91" s="29">
        <f t="shared" si="5"/>
        <v>62.64</v>
      </c>
      <c r="K91" s="47" t="s">
        <v>34</v>
      </c>
      <c r="L91" s="43"/>
    </row>
    <row r="92" spans="1:12" s="5" customFormat="1" ht="27.75" customHeight="1">
      <c r="A92" s="18">
        <v>90</v>
      </c>
      <c r="B92" s="25" t="s">
        <v>115</v>
      </c>
      <c r="C92" s="28" t="s">
        <v>255</v>
      </c>
      <c r="D92" s="23" t="s">
        <v>92</v>
      </c>
      <c r="E92" s="30"/>
      <c r="F92" s="40" t="s">
        <v>272</v>
      </c>
      <c r="G92" s="28" t="s">
        <v>273</v>
      </c>
      <c r="H92" s="29">
        <v>40.5</v>
      </c>
      <c r="I92" s="29" t="s">
        <v>274</v>
      </c>
      <c r="J92" s="29">
        <f t="shared" si="5"/>
        <v>61.97</v>
      </c>
      <c r="K92" s="47" t="s">
        <v>16</v>
      </c>
      <c r="L92" s="43"/>
    </row>
    <row r="93" spans="1:12" s="5" customFormat="1" ht="27.75" customHeight="1">
      <c r="A93" s="18">
        <v>91</v>
      </c>
      <c r="B93" s="25" t="s">
        <v>115</v>
      </c>
      <c r="C93" s="28" t="s">
        <v>255</v>
      </c>
      <c r="D93" s="23" t="s">
        <v>92</v>
      </c>
      <c r="E93" s="30"/>
      <c r="F93" s="28" t="s">
        <v>275</v>
      </c>
      <c r="G93" s="28" t="s">
        <v>276</v>
      </c>
      <c r="H93" s="29">
        <v>43</v>
      </c>
      <c r="I93" s="29" t="s">
        <v>170</v>
      </c>
      <c r="J93" s="29">
        <f t="shared" si="5"/>
        <v>61.03</v>
      </c>
      <c r="K93" s="47" t="s">
        <v>39</v>
      </c>
      <c r="L93" s="43"/>
    </row>
    <row r="94" spans="1:12" s="5" customFormat="1" ht="27.75" customHeight="1">
      <c r="A94" s="18">
        <v>92</v>
      </c>
      <c r="B94" s="25" t="s">
        <v>115</v>
      </c>
      <c r="C94" s="28" t="s">
        <v>255</v>
      </c>
      <c r="D94" s="23" t="s">
        <v>92</v>
      </c>
      <c r="E94" s="30"/>
      <c r="F94" s="47" t="s">
        <v>277</v>
      </c>
      <c r="G94" s="28" t="s">
        <v>278</v>
      </c>
      <c r="H94" s="29">
        <v>41</v>
      </c>
      <c r="I94" s="29" t="s">
        <v>279</v>
      </c>
      <c r="J94" s="29">
        <f t="shared" si="5"/>
        <v>60.78</v>
      </c>
      <c r="K94" s="47" t="s">
        <v>280</v>
      </c>
      <c r="L94" s="43"/>
    </row>
    <row r="95" spans="1:12" s="5" customFormat="1" ht="27.75" customHeight="1">
      <c r="A95" s="18">
        <v>93</v>
      </c>
      <c r="B95" s="25" t="s">
        <v>115</v>
      </c>
      <c r="C95" s="28" t="s">
        <v>255</v>
      </c>
      <c r="D95" s="23" t="s">
        <v>92</v>
      </c>
      <c r="E95" s="30"/>
      <c r="F95" s="40" t="s">
        <v>281</v>
      </c>
      <c r="G95" s="28" t="s">
        <v>282</v>
      </c>
      <c r="H95" s="29">
        <v>40.5</v>
      </c>
      <c r="I95" s="29" t="s">
        <v>283</v>
      </c>
      <c r="J95" s="29">
        <f t="shared" si="5"/>
        <v>60.68</v>
      </c>
      <c r="K95" s="47" t="s">
        <v>284</v>
      </c>
      <c r="L95" s="43"/>
    </row>
    <row r="96" spans="1:12" s="5" customFormat="1" ht="27.75" customHeight="1">
      <c r="A96" s="18">
        <v>94</v>
      </c>
      <c r="B96" s="25" t="s">
        <v>115</v>
      </c>
      <c r="C96" s="28" t="s">
        <v>255</v>
      </c>
      <c r="D96" s="23" t="s">
        <v>92</v>
      </c>
      <c r="E96" s="30"/>
      <c r="F96" s="28" t="s">
        <v>285</v>
      </c>
      <c r="G96" s="28" t="s">
        <v>286</v>
      </c>
      <c r="H96" s="29">
        <v>42.5</v>
      </c>
      <c r="I96" s="29" t="s">
        <v>287</v>
      </c>
      <c r="J96" s="29">
        <f t="shared" si="5"/>
        <v>60.38</v>
      </c>
      <c r="K96" s="47" t="s">
        <v>288</v>
      </c>
      <c r="L96" s="43"/>
    </row>
    <row r="97" spans="1:12" s="5" customFormat="1" ht="27.75" customHeight="1">
      <c r="A97" s="18">
        <v>95</v>
      </c>
      <c r="B97" s="25" t="s">
        <v>115</v>
      </c>
      <c r="C97" s="28" t="s">
        <v>255</v>
      </c>
      <c r="D97" s="23" t="s">
        <v>92</v>
      </c>
      <c r="E97" s="31"/>
      <c r="F97" s="28" t="s">
        <v>289</v>
      </c>
      <c r="G97" s="28" t="s">
        <v>290</v>
      </c>
      <c r="H97" s="29">
        <v>41.5</v>
      </c>
      <c r="I97" s="60">
        <v>32</v>
      </c>
      <c r="J97" s="29">
        <f t="shared" si="5"/>
        <v>36.75</v>
      </c>
      <c r="K97" s="47" t="s">
        <v>291</v>
      </c>
      <c r="L97" s="43"/>
    </row>
    <row r="98" spans="1:12" s="5" customFormat="1" ht="27.75" customHeight="1">
      <c r="A98" s="18">
        <v>96</v>
      </c>
      <c r="B98" s="25" t="s">
        <v>115</v>
      </c>
      <c r="C98" s="28" t="s">
        <v>292</v>
      </c>
      <c r="D98" s="23" t="s">
        <v>15</v>
      </c>
      <c r="E98" s="27">
        <v>1</v>
      </c>
      <c r="F98" s="28" t="s">
        <v>293</v>
      </c>
      <c r="G98" s="28" t="s">
        <v>294</v>
      </c>
      <c r="H98" s="29">
        <v>35.5</v>
      </c>
      <c r="I98" s="29" t="s">
        <v>147</v>
      </c>
      <c r="J98" s="29">
        <f t="shared" si="5"/>
        <v>59.23</v>
      </c>
      <c r="K98" s="47" t="s">
        <v>44</v>
      </c>
      <c r="L98" s="41" t="s">
        <v>120</v>
      </c>
    </row>
    <row r="99" spans="1:12" s="5" customFormat="1" ht="27.75" customHeight="1">
      <c r="A99" s="18">
        <v>97</v>
      </c>
      <c r="B99" s="25" t="s">
        <v>115</v>
      </c>
      <c r="C99" s="28" t="s">
        <v>292</v>
      </c>
      <c r="D99" s="23" t="s">
        <v>15</v>
      </c>
      <c r="E99" s="30"/>
      <c r="F99" s="48" t="s">
        <v>295</v>
      </c>
      <c r="G99" s="49" t="s">
        <v>296</v>
      </c>
      <c r="H99" s="29">
        <v>26.5</v>
      </c>
      <c r="I99" s="60">
        <v>81.62</v>
      </c>
      <c r="J99" s="29">
        <f t="shared" si="5"/>
        <v>54.06</v>
      </c>
      <c r="K99" s="47" t="s">
        <v>22</v>
      </c>
      <c r="L99" s="43"/>
    </row>
    <row r="100" spans="1:12" s="5" customFormat="1" ht="27.75" customHeight="1">
      <c r="A100" s="18">
        <v>98</v>
      </c>
      <c r="B100" s="25" t="s">
        <v>115</v>
      </c>
      <c r="C100" s="28" t="s">
        <v>292</v>
      </c>
      <c r="D100" s="23" t="s">
        <v>15</v>
      </c>
      <c r="E100" s="31"/>
      <c r="F100" s="28" t="s">
        <v>297</v>
      </c>
      <c r="G100" s="28" t="s">
        <v>298</v>
      </c>
      <c r="H100" s="29">
        <v>43</v>
      </c>
      <c r="I100" s="44" t="s">
        <v>179</v>
      </c>
      <c r="J100" s="29">
        <f>H100*0.5</f>
        <v>21.5</v>
      </c>
      <c r="K100" s="47" t="s">
        <v>25</v>
      </c>
      <c r="L100" s="43"/>
    </row>
    <row r="101" spans="1:12" s="5" customFormat="1" ht="27.75" customHeight="1">
      <c r="A101" s="18">
        <v>99</v>
      </c>
      <c r="B101" s="25" t="s">
        <v>115</v>
      </c>
      <c r="C101" s="28" t="s">
        <v>299</v>
      </c>
      <c r="D101" s="23" t="s">
        <v>65</v>
      </c>
      <c r="E101" s="40">
        <v>1</v>
      </c>
      <c r="F101" s="28" t="s">
        <v>300</v>
      </c>
      <c r="G101" s="28" t="s">
        <v>301</v>
      </c>
      <c r="H101" s="29">
        <v>52.5</v>
      </c>
      <c r="I101" s="29" t="s">
        <v>302</v>
      </c>
      <c r="J101" s="29">
        <f aca="true" t="shared" si="6" ref="J101:J109">H101*0.5+I101*0.5</f>
        <v>65.47</v>
      </c>
      <c r="K101" s="47" t="s">
        <v>44</v>
      </c>
      <c r="L101" s="41" t="s">
        <v>120</v>
      </c>
    </row>
    <row r="102" spans="1:12" s="5" customFormat="1" ht="27.75" customHeight="1">
      <c r="A102" s="18">
        <v>100</v>
      </c>
      <c r="B102" s="25" t="s">
        <v>115</v>
      </c>
      <c r="C102" s="28" t="s">
        <v>303</v>
      </c>
      <c r="D102" s="23" t="s">
        <v>65</v>
      </c>
      <c r="E102" s="27">
        <v>1</v>
      </c>
      <c r="F102" s="28" t="s">
        <v>304</v>
      </c>
      <c r="G102" s="28" t="s">
        <v>305</v>
      </c>
      <c r="H102" s="29">
        <v>64.5</v>
      </c>
      <c r="I102" s="29" t="s">
        <v>306</v>
      </c>
      <c r="J102" s="29">
        <f t="shared" si="6"/>
        <v>75.00999999999999</v>
      </c>
      <c r="K102" s="47" t="s">
        <v>44</v>
      </c>
      <c r="L102" s="41" t="s">
        <v>120</v>
      </c>
    </row>
    <row r="103" spans="1:12" s="5" customFormat="1" ht="27.75" customHeight="1">
      <c r="A103" s="18">
        <v>101</v>
      </c>
      <c r="B103" s="25" t="s">
        <v>115</v>
      </c>
      <c r="C103" s="28" t="s">
        <v>303</v>
      </c>
      <c r="D103" s="23" t="s">
        <v>65</v>
      </c>
      <c r="E103" s="30"/>
      <c r="F103" s="28" t="s">
        <v>307</v>
      </c>
      <c r="G103" s="28" t="s">
        <v>308</v>
      </c>
      <c r="H103" s="29">
        <v>63.5</v>
      </c>
      <c r="I103" s="29" t="s">
        <v>309</v>
      </c>
      <c r="J103" s="29">
        <f t="shared" si="6"/>
        <v>72.88</v>
      </c>
      <c r="K103" s="47" t="s">
        <v>22</v>
      </c>
      <c r="L103" s="43"/>
    </row>
    <row r="104" spans="1:12" s="5" customFormat="1" ht="27.75" customHeight="1">
      <c r="A104" s="18">
        <v>102</v>
      </c>
      <c r="B104" s="25" t="s">
        <v>115</v>
      </c>
      <c r="C104" s="28" t="s">
        <v>303</v>
      </c>
      <c r="D104" s="23" t="s">
        <v>65</v>
      </c>
      <c r="E104" s="31"/>
      <c r="F104" s="28" t="s">
        <v>310</v>
      </c>
      <c r="G104" s="28" t="s">
        <v>311</v>
      </c>
      <c r="H104" s="29">
        <v>64.5</v>
      </c>
      <c r="I104" s="29" t="s">
        <v>312</v>
      </c>
      <c r="J104" s="29">
        <f t="shared" si="6"/>
        <v>72.75</v>
      </c>
      <c r="K104" s="47" t="s">
        <v>25</v>
      </c>
      <c r="L104" s="43"/>
    </row>
    <row r="105" spans="1:12" s="5" customFormat="1" ht="27.75" customHeight="1">
      <c r="A105" s="18">
        <v>103</v>
      </c>
      <c r="B105" s="25" t="s">
        <v>115</v>
      </c>
      <c r="C105" s="28" t="s">
        <v>313</v>
      </c>
      <c r="D105" s="23" t="s">
        <v>65</v>
      </c>
      <c r="E105" s="27">
        <v>1</v>
      </c>
      <c r="F105" s="28" t="s">
        <v>314</v>
      </c>
      <c r="G105" s="28" t="s">
        <v>315</v>
      </c>
      <c r="H105" s="29">
        <v>61</v>
      </c>
      <c r="I105" s="29" t="s">
        <v>316</v>
      </c>
      <c r="J105" s="29">
        <f t="shared" si="6"/>
        <v>72.31</v>
      </c>
      <c r="K105" s="47" t="s">
        <v>44</v>
      </c>
      <c r="L105" s="41" t="s">
        <v>120</v>
      </c>
    </row>
    <row r="106" spans="1:12" s="5" customFormat="1" ht="27.75" customHeight="1">
      <c r="A106" s="18">
        <v>104</v>
      </c>
      <c r="B106" s="25" t="s">
        <v>115</v>
      </c>
      <c r="C106" s="28" t="s">
        <v>313</v>
      </c>
      <c r="D106" s="23" t="s">
        <v>65</v>
      </c>
      <c r="E106" s="30"/>
      <c r="F106" s="28" t="s">
        <v>317</v>
      </c>
      <c r="G106" s="28" t="s">
        <v>318</v>
      </c>
      <c r="H106" s="29">
        <v>55.5</v>
      </c>
      <c r="I106" s="29" t="s">
        <v>319</v>
      </c>
      <c r="J106" s="29">
        <f t="shared" si="6"/>
        <v>69</v>
      </c>
      <c r="K106" s="47" t="s">
        <v>22</v>
      </c>
      <c r="L106" s="43"/>
    </row>
    <row r="107" spans="1:12" s="5" customFormat="1" ht="27.75" customHeight="1">
      <c r="A107" s="18">
        <v>105</v>
      </c>
      <c r="B107" s="25" t="s">
        <v>115</v>
      </c>
      <c r="C107" s="28" t="s">
        <v>313</v>
      </c>
      <c r="D107" s="23" t="s">
        <v>65</v>
      </c>
      <c r="E107" s="31"/>
      <c r="F107" s="28" t="s">
        <v>320</v>
      </c>
      <c r="G107" s="28" t="s">
        <v>321</v>
      </c>
      <c r="H107" s="29">
        <v>50.5</v>
      </c>
      <c r="I107" s="29" t="s">
        <v>322</v>
      </c>
      <c r="J107" s="29">
        <f t="shared" si="6"/>
        <v>66.78999999999999</v>
      </c>
      <c r="K107" s="47" t="s">
        <v>25</v>
      </c>
      <c r="L107" s="43"/>
    </row>
    <row r="108" spans="1:12" s="5" customFormat="1" ht="27.75" customHeight="1">
      <c r="A108" s="18">
        <v>106</v>
      </c>
      <c r="B108" s="25" t="s">
        <v>115</v>
      </c>
      <c r="C108" s="28" t="s">
        <v>323</v>
      </c>
      <c r="D108" s="23" t="s">
        <v>65</v>
      </c>
      <c r="E108" s="27">
        <v>1</v>
      </c>
      <c r="F108" s="28" t="s">
        <v>324</v>
      </c>
      <c r="G108" s="28" t="s">
        <v>325</v>
      </c>
      <c r="H108" s="29">
        <v>62</v>
      </c>
      <c r="I108" s="29" t="s">
        <v>326</v>
      </c>
      <c r="J108" s="29">
        <f t="shared" si="6"/>
        <v>72.12</v>
      </c>
      <c r="K108" s="47" t="s">
        <v>44</v>
      </c>
      <c r="L108" s="41" t="s">
        <v>120</v>
      </c>
    </row>
    <row r="109" spans="1:12" s="5" customFormat="1" ht="27.75" customHeight="1">
      <c r="A109" s="18">
        <v>107</v>
      </c>
      <c r="B109" s="25" t="s">
        <v>115</v>
      </c>
      <c r="C109" s="28" t="s">
        <v>323</v>
      </c>
      <c r="D109" s="23" t="s">
        <v>65</v>
      </c>
      <c r="E109" s="30"/>
      <c r="F109" s="28" t="s">
        <v>327</v>
      </c>
      <c r="G109" s="28" t="s">
        <v>328</v>
      </c>
      <c r="H109" s="29">
        <v>59.5</v>
      </c>
      <c r="I109" s="29" t="s">
        <v>329</v>
      </c>
      <c r="J109" s="29">
        <f t="shared" si="6"/>
        <v>70.75999999999999</v>
      </c>
      <c r="K109" s="47" t="s">
        <v>22</v>
      </c>
      <c r="L109" s="43"/>
    </row>
    <row r="110" spans="1:12" s="5" customFormat="1" ht="27.75" customHeight="1">
      <c r="A110" s="18">
        <v>108</v>
      </c>
      <c r="B110" s="25" t="s">
        <v>115</v>
      </c>
      <c r="C110" s="28" t="s">
        <v>323</v>
      </c>
      <c r="D110" s="23" t="s">
        <v>65</v>
      </c>
      <c r="E110" s="31"/>
      <c r="F110" s="28" t="s">
        <v>330</v>
      </c>
      <c r="G110" s="28" t="s">
        <v>331</v>
      </c>
      <c r="H110" s="29">
        <v>59.5</v>
      </c>
      <c r="I110" s="44" t="s">
        <v>179</v>
      </c>
      <c r="J110" s="29">
        <f>H110*0.5</f>
        <v>29.75</v>
      </c>
      <c r="K110" s="47" t="s">
        <v>25</v>
      </c>
      <c r="L110" s="43"/>
    </row>
    <row r="111" spans="1:12" s="7" customFormat="1" ht="27.75" customHeight="1">
      <c r="A111" s="18">
        <v>109</v>
      </c>
      <c r="B111" s="50" t="s">
        <v>332</v>
      </c>
      <c r="C111" s="48" t="s">
        <v>333</v>
      </c>
      <c r="D111" s="51" t="s">
        <v>15</v>
      </c>
      <c r="E111" s="52">
        <v>1</v>
      </c>
      <c r="F111" s="48" t="s">
        <v>334</v>
      </c>
      <c r="G111" s="50" t="s">
        <v>335</v>
      </c>
      <c r="H111" s="53">
        <v>39</v>
      </c>
      <c r="I111" s="53">
        <v>83.06</v>
      </c>
      <c r="J111" s="53">
        <v>61.03</v>
      </c>
      <c r="K111" s="51">
        <v>1</v>
      </c>
      <c r="L111" s="50" t="s">
        <v>120</v>
      </c>
    </row>
    <row r="112" spans="1:12" s="7" customFormat="1" ht="27.75" customHeight="1">
      <c r="A112" s="18">
        <v>110</v>
      </c>
      <c r="B112" s="50" t="s">
        <v>332</v>
      </c>
      <c r="C112" s="48" t="s">
        <v>333</v>
      </c>
      <c r="D112" s="51" t="s">
        <v>15</v>
      </c>
      <c r="E112" s="54"/>
      <c r="F112" s="48" t="s">
        <v>336</v>
      </c>
      <c r="G112" s="50" t="s">
        <v>337</v>
      </c>
      <c r="H112" s="53">
        <v>29.5</v>
      </c>
      <c r="I112" s="53">
        <v>83.76</v>
      </c>
      <c r="J112" s="53">
        <v>56.63</v>
      </c>
      <c r="K112" s="51">
        <v>2</v>
      </c>
      <c r="L112" s="50"/>
    </row>
    <row r="113" spans="1:12" s="7" customFormat="1" ht="27.75" customHeight="1">
      <c r="A113" s="18">
        <v>111</v>
      </c>
      <c r="B113" s="50" t="s">
        <v>332</v>
      </c>
      <c r="C113" s="48" t="s">
        <v>333</v>
      </c>
      <c r="D113" s="51" t="s">
        <v>15</v>
      </c>
      <c r="E113" s="55"/>
      <c r="F113" s="48" t="s">
        <v>338</v>
      </c>
      <c r="G113" s="50" t="s">
        <v>339</v>
      </c>
      <c r="H113" s="53">
        <v>37</v>
      </c>
      <c r="I113" s="61" t="s">
        <v>53</v>
      </c>
      <c r="J113" s="53">
        <v>18.5</v>
      </c>
      <c r="K113" s="51">
        <v>3</v>
      </c>
      <c r="L113" s="50"/>
    </row>
    <row r="114" spans="1:12" s="2" customFormat="1" ht="27.75" customHeight="1">
      <c r="A114" s="18">
        <v>112</v>
      </c>
      <c r="B114" s="50" t="s">
        <v>332</v>
      </c>
      <c r="C114" s="22" t="s">
        <v>47</v>
      </c>
      <c r="D114" s="48" t="s">
        <v>48</v>
      </c>
      <c r="E114" s="56">
        <v>5</v>
      </c>
      <c r="F114" s="48" t="s">
        <v>340</v>
      </c>
      <c r="G114" s="50" t="s">
        <v>341</v>
      </c>
      <c r="H114" s="57">
        <v>60</v>
      </c>
      <c r="I114" s="57">
        <v>81.86</v>
      </c>
      <c r="J114" s="57">
        <v>70.93</v>
      </c>
      <c r="K114" s="42">
        <v>1</v>
      </c>
      <c r="L114" s="62" t="s">
        <v>120</v>
      </c>
    </row>
    <row r="115" spans="1:12" s="2" customFormat="1" ht="27.75" customHeight="1">
      <c r="A115" s="18">
        <v>113</v>
      </c>
      <c r="B115" s="50" t="s">
        <v>332</v>
      </c>
      <c r="C115" s="22" t="s">
        <v>47</v>
      </c>
      <c r="D115" s="48" t="s">
        <v>48</v>
      </c>
      <c r="E115" s="58"/>
      <c r="F115" s="48" t="s">
        <v>342</v>
      </c>
      <c r="G115" s="50" t="s">
        <v>343</v>
      </c>
      <c r="H115" s="57">
        <v>56.5</v>
      </c>
      <c r="I115" s="57">
        <v>83.62</v>
      </c>
      <c r="J115" s="57">
        <v>70.06</v>
      </c>
      <c r="K115" s="42">
        <v>2</v>
      </c>
      <c r="L115" s="62" t="s">
        <v>120</v>
      </c>
    </row>
    <row r="116" spans="1:12" s="2" customFormat="1" ht="27.75" customHeight="1">
      <c r="A116" s="18">
        <v>114</v>
      </c>
      <c r="B116" s="50" t="s">
        <v>332</v>
      </c>
      <c r="C116" s="22" t="s">
        <v>47</v>
      </c>
      <c r="D116" s="48" t="s">
        <v>48</v>
      </c>
      <c r="E116" s="58"/>
      <c r="F116" s="48" t="s">
        <v>344</v>
      </c>
      <c r="G116" s="50" t="s">
        <v>345</v>
      </c>
      <c r="H116" s="57">
        <v>52.5</v>
      </c>
      <c r="I116" s="57">
        <v>84</v>
      </c>
      <c r="J116" s="57">
        <v>68.25</v>
      </c>
      <c r="K116" s="42">
        <v>3</v>
      </c>
      <c r="L116" s="62" t="s">
        <v>120</v>
      </c>
    </row>
    <row r="117" spans="1:12" s="2" customFormat="1" ht="27.75" customHeight="1">
      <c r="A117" s="18">
        <v>115</v>
      </c>
      <c r="B117" s="50" t="s">
        <v>332</v>
      </c>
      <c r="C117" s="22" t="s">
        <v>47</v>
      </c>
      <c r="D117" s="48" t="s">
        <v>48</v>
      </c>
      <c r="E117" s="58"/>
      <c r="F117" s="48" t="s">
        <v>346</v>
      </c>
      <c r="G117" s="50" t="s">
        <v>347</v>
      </c>
      <c r="H117" s="57">
        <v>47.5</v>
      </c>
      <c r="I117" s="57">
        <v>82.62</v>
      </c>
      <c r="J117" s="57">
        <v>65.06</v>
      </c>
      <c r="K117" s="42">
        <v>4</v>
      </c>
      <c r="L117" s="62" t="s">
        <v>120</v>
      </c>
    </row>
    <row r="118" spans="1:12" s="2" customFormat="1" ht="27.75" customHeight="1">
      <c r="A118" s="18">
        <v>116</v>
      </c>
      <c r="B118" s="50" t="s">
        <v>332</v>
      </c>
      <c r="C118" s="22" t="s">
        <v>47</v>
      </c>
      <c r="D118" s="48" t="s">
        <v>48</v>
      </c>
      <c r="E118" s="58"/>
      <c r="F118" s="48" t="s">
        <v>348</v>
      </c>
      <c r="G118" s="50" t="s">
        <v>349</v>
      </c>
      <c r="H118" s="57">
        <v>46</v>
      </c>
      <c r="I118" s="57">
        <v>82.02</v>
      </c>
      <c r="J118" s="57">
        <v>64.01</v>
      </c>
      <c r="K118" s="42">
        <v>5</v>
      </c>
      <c r="L118" s="62" t="s">
        <v>120</v>
      </c>
    </row>
    <row r="119" spans="1:12" s="2" customFormat="1" ht="27.75" customHeight="1">
      <c r="A119" s="18">
        <v>117</v>
      </c>
      <c r="B119" s="50" t="s">
        <v>332</v>
      </c>
      <c r="C119" s="22" t="s">
        <v>47</v>
      </c>
      <c r="D119" s="48" t="s">
        <v>48</v>
      </c>
      <c r="E119" s="59"/>
      <c r="F119" s="48" t="s">
        <v>350</v>
      </c>
      <c r="G119" s="50" t="s">
        <v>351</v>
      </c>
      <c r="H119" s="57">
        <v>44</v>
      </c>
      <c r="I119" s="57">
        <v>81.66</v>
      </c>
      <c r="J119" s="57">
        <v>62.83</v>
      </c>
      <c r="K119" s="42">
        <v>6</v>
      </c>
      <c r="L119" s="62"/>
    </row>
    <row r="120" spans="1:12" s="7" customFormat="1" ht="27.75" customHeight="1">
      <c r="A120" s="18">
        <v>118</v>
      </c>
      <c r="B120" s="50" t="s">
        <v>332</v>
      </c>
      <c r="C120" s="48" t="s">
        <v>77</v>
      </c>
      <c r="D120" s="51" t="s">
        <v>78</v>
      </c>
      <c r="E120" s="52">
        <v>4</v>
      </c>
      <c r="F120" s="48" t="s">
        <v>352</v>
      </c>
      <c r="G120" s="50" t="s">
        <v>353</v>
      </c>
      <c r="H120" s="53">
        <v>46.5</v>
      </c>
      <c r="I120" s="53">
        <v>85.4</v>
      </c>
      <c r="J120" s="53">
        <v>65.95</v>
      </c>
      <c r="K120" s="51">
        <v>1</v>
      </c>
      <c r="L120" s="62" t="s">
        <v>120</v>
      </c>
    </row>
    <row r="121" spans="1:12" s="7" customFormat="1" ht="27.75" customHeight="1">
      <c r="A121" s="18">
        <v>119</v>
      </c>
      <c r="B121" s="50" t="s">
        <v>332</v>
      </c>
      <c r="C121" s="48" t="s">
        <v>77</v>
      </c>
      <c r="D121" s="51" t="s">
        <v>78</v>
      </c>
      <c r="E121" s="54"/>
      <c r="F121" s="48" t="s">
        <v>354</v>
      </c>
      <c r="G121" s="50" t="s">
        <v>355</v>
      </c>
      <c r="H121" s="53">
        <v>45.5</v>
      </c>
      <c r="I121" s="53">
        <v>84.14</v>
      </c>
      <c r="J121" s="53">
        <v>64.82</v>
      </c>
      <c r="K121" s="51">
        <v>2</v>
      </c>
      <c r="L121" s="62" t="s">
        <v>120</v>
      </c>
    </row>
    <row r="122" spans="1:12" s="7" customFormat="1" ht="27.75" customHeight="1">
      <c r="A122" s="18">
        <v>120</v>
      </c>
      <c r="B122" s="50" t="s">
        <v>332</v>
      </c>
      <c r="C122" s="48" t="s">
        <v>77</v>
      </c>
      <c r="D122" s="51" t="s">
        <v>78</v>
      </c>
      <c r="E122" s="54"/>
      <c r="F122" s="48" t="s">
        <v>356</v>
      </c>
      <c r="G122" s="50" t="s">
        <v>357</v>
      </c>
      <c r="H122" s="53">
        <v>43.5</v>
      </c>
      <c r="I122" s="53">
        <v>86.1</v>
      </c>
      <c r="J122" s="53">
        <v>64.8</v>
      </c>
      <c r="K122" s="51">
        <v>3</v>
      </c>
      <c r="L122" s="62" t="s">
        <v>120</v>
      </c>
    </row>
    <row r="123" spans="1:12" s="7" customFormat="1" ht="27.75" customHeight="1">
      <c r="A123" s="18">
        <v>121</v>
      </c>
      <c r="B123" s="50" t="s">
        <v>332</v>
      </c>
      <c r="C123" s="48" t="s">
        <v>77</v>
      </c>
      <c r="D123" s="51" t="s">
        <v>78</v>
      </c>
      <c r="E123" s="54"/>
      <c r="F123" s="48" t="s">
        <v>358</v>
      </c>
      <c r="G123" s="50" t="s">
        <v>359</v>
      </c>
      <c r="H123" s="53">
        <v>45</v>
      </c>
      <c r="I123" s="53">
        <v>81.18</v>
      </c>
      <c r="J123" s="53">
        <v>63.09</v>
      </c>
      <c r="K123" s="51">
        <v>4</v>
      </c>
      <c r="L123" s="62" t="s">
        <v>120</v>
      </c>
    </row>
    <row r="124" spans="1:12" s="7" customFormat="1" ht="27.75" customHeight="1">
      <c r="A124" s="18">
        <v>122</v>
      </c>
      <c r="B124" s="50" t="s">
        <v>332</v>
      </c>
      <c r="C124" s="48" t="s">
        <v>77</v>
      </c>
      <c r="D124" s="51" t="s">
        <v>78</v>
      </c>
      <c r="E124" s="54"/>
      <c r="F124" s="48" t="s">
        <v>360</v>
      </c>
      <c r="G124" s="50" t="s">
        <v>361</v>
      </c>
      <c r="H124" s="53">
        <v>40.5</v>
      </c>
      <c r="I124" s="53">
        <v>83.1</v>
      </c>
      <c r="J124" s="53">
        <v>61.8</v>
      </c>
      <c r="K124" s="51">
        <v>5</v>
      </c>
      <c r="L124" s="50"/>
    </row>
    <row r="125" spans="1:12" s="7" customFormat="1" ht="27.75" customHeight="1">
      <c r="A125" s="18">
        <v>123</v>
      </c>
      <c r="B125" s="50" t="s">
        <v>332</v>
      </c>
      <c r="C125" s="48" t="s">
        <v>77</v>
      </c>
      <c r="D125" s="51" t="s">
        <v>78</v>
      </c>
      <c r="E125" s="54"/>
      <c r="F125" s="48" t="s">
        <v>362</v>
      </c>
      <c r="G125" s="50" t="s">
        <v>363</v>
      </c>
      <c r="H125" s="53">
        <v>42.5</v>
      </c>
      <c r="I125" s="53">
        <v>80.78</v>
      </c>
      <c r="J125" s="53">
        <v>61.64</v>
      </c>
      <c r="K125" s="51">
        <v>6</v>
      </c>
      <c r="L125" s="50"/>
    </row>
    <row r="126" spans="1:12" s="7" customFormat="1" ht="27.75" customHeight="1">
      <c r="A126" s="18">
        <v>124</v>
      </c>
      <c r="B126" s="50" t="s">
        <v>332</v>
      </c>
      <c r="C126" s="48" t="s">
        <v>77</v>
      </c>
      <c r="D126" s="51" t="s">
        <v>78</v>
      </c>
      <c r="E126" s="54"/>
      <c r="F126" s="48" t="s">
        <v>364</v>
      </c>
      <c r="G126" s="50" t="s">
        <v>365</v>
      </c>
      <c r="H126" s="53">
        <v>34.5</v>
      </c>
      <c r="I126" s="53">
        <v>83.7</v>
      </c>
      <c r="J126" s="53">
        <v>59.1</v>
      </c>
      <c r="K126" s="51">
        <v>7</v>
      </c>
      <c r="L126" s="50"/>
    </row>
    <row r="127" spans="1:12" s="7" customFormat="1" ht="27.75" customHeight="1">
      <c r="A127" s="18">
        <v>125</v>
      </c>
      <c r="B127" s="50" t="s">
        <v>332</v>
      </c>
      <c r="C127" s="48" t="s">
        <v>77</v>
      </c>
      <c r="D127" s="51" t="s">
        <v>78</v>
      </c>
      <c r="E127" s="54"/>
      <c r="F127" s="48" t="s">
        <v>366</v>
      </c>
      <c r="G127" s="50" t="s">
        <v>367</v>
      </c>
      <c r="H127" s="53">
        <v>34.5</v>
      </c>
      <c r="I127" s="53">
        <v>82.4</v>
      </c>
      <c r="J127" s="53">
        <v>58.45</v>
      </c>
      <c r="K127" s="51">
        <v>8</v>
      </c>
      <c r="L127" s="50"/>
    </row>
    <row r="128" spans="1:12" s="7" customFormat="1" ht="27.75" customHeight="1">
      <c r="A128" s="18">
        <v>126</v>
      </c>
      <c r="B128" s="50" t="s">
        <v>332</v>
      </c>
      <c r="C128" s="48" t="s">
        <v>77</v>
      </c>
      <c r="D128" s="51" t="s">
        <v>78</v>
      </c>
      <c r="E128" s="54"/>
      <c r="F128" s="48" t="s">
        <v>368</v>
      </c>
      <c r="G128" s="50" t="s">
        <v>369</v>
      </c>
      <c r="H128" s="53">
        <v>35.5</v>
      </c>
      <c r="I128" s="53">
        <v>80.6</v>
      </c>
      <c r="J128" s="53">
        <v>58.05</v>
      </c>
      <c r="K128" s="51">
        <v>9</v>
      </c>
      <c r="L128" s="50"/>
    </row>
    <row r="129" spans="1:12" s="7" customFormat="1" ht="27.75" customHeight="1">
      <c r="A129" s="18">
        <v>127</v>
      </c>
      <c r="B129" s="50" t="s">
        <v>332</v>
      </c>
      <c r="C129" s="48" t="s">
        <v>77</v>
      </c>
      <c r="D129" s="51" t="s">
        <v>78</v>
      </c>
      <c r="E129" s="54"/>
      <c r="F129" s="48" t="s">
        <v>370</v>
      </c>
      <c r="G129" s="50" t="s">
        <v>371</v>
      </c>
      <c r="H129" s="53">
        <v>35.5</v>
      </c>
      <c r="I129" s="53">
        <v>79.74</v>
      </c>
      <c r="J129" s="53">
        <v>57.62</v>
      </c>
      <c r="K129" s="51">
        <v>10</v>
      </c>
      <c r="L129" s="50"/>
    </row>
    <row r="130" spans="1:12" s="7" customFormat="1" ht="27.75" customHeight="1">
      <c r="A130" s="18">
        <v>128</v>
      </c>
      <c r="B130" s="50" t="s">
        <v>332</v>
      </c>
      <c r="C130" s="48" t="s">
        <v>77</v>
      </c>
      <c r="D130" s="51" t="s">
        <v>78</v>
      </c>
      <c r="E130" s="54"/>
      <c r="F130" s="48" t="s">
        <v>372</v>
      </c>
      <c r="G130" s="50" t="s">
        <v>373</v>
      </c>
      <c r="H130" s="53">
        <v>36</v>
      </c>
      <c r="I130" s="53">
        <v>78.4</v>
      </c>
      <c r="J130" s="53">
        <v>57.2</v>
      </c>
      <c r="K130" s="51">
        <v>11</v>
      </c>
      <c r="L130" s="50"/>
    </row>
    <row r="131" spans="1:12" s="7" customFormat="1" ht="27.75" customHeight="1">
      <c r="A131" s="18">
        <v>129</v>
      </c>
      <c r="B131" s="50" t="s">
        <v>332</v>
      </c>
      <c r="C131" s="48" t="s">
        <v>77</v>
      </c>
      <c r="D131" s="51" t="s">
        <v>78</v>
      </c>
      <c r="E131" s="55"/>
      <c r="F131" s="48" t="s">
        <v>374</v>
      </c>
      <c r="G131" s="50" t="s">
        <v>375</v>
      </c>
      <c r="H131" s="53">
        <v>35.5</v>
      </c>
      <c r="I131" s="53">
        <v>78.34</v>
      </c>
      <c r="J131" s="53">
        <v>56.92</v>
      </c>
      <c r="K131" s="51">
        <v>12</v>
      </c>
      <c r="L131" s="50"/>
    </row>
    <row r="132" spans="1:12" s="7" customFormat="1" ht="27.75" customHeight="1">
      <c r="A132" s="18">
        <v>130</v>
      </c>
      <c r="B132" s="50" t="s">
        <v>332</v>
      </c>
      <c r="C132" s="48" t="s">
        <v>376</v>
      </c>
      <c r="D132" s="51" t="s">
        <v>15</v>
      </c>
      <c r="E132" s="52">
        <v>2</v>
      </c>
      <c r="F132" s="48" t="s">
        <v>377</v>
      </c>
      <c r="G132" s="50" t="s">
        <v>378</v>
      </c>
      <c r="H132" s="53">
        <v>50</v>
      </c>
      <c r="I132" s="53">
        <v>84.2</v>
      </c>
      <c r="J132" s="53">
        <v>67.1</v>
      </c>
      <c r="K132" s="51">
        <v>1</v>
      </c>
      <c r="L132" s="62" t="s">
        <v>120</v>
      </c>
    </row>
    <row r="133" spans="1:12" s="7" customFormat="1" ht="27.75" customHeight="1">
      <c r="A133" s="18">
        <v>131</v>
      </c>
      <c r="B133" s="50" t="s">
        <v>332</v>
      </c>
      <c r="C133" s="48" t="s">
        <v>376</v>
      </c>
      <c r="D133" s="51" t="s">
        <v>15</v>
      </c>
      <c r="E133" s="55"/>
      <c r="F133" s="48" t="s">
        <v>379</v>
      </c>
      <c r="G133" s="50" t="s">
        <v>380</v>
      </c>
      <c r="H133" s="53">
        <v>29.5</v>
      </c>
      <c r="I133" s="53">
        <v>83.4</v>
      </c>
      <c r="J133" s="53">
        <v>56.45</v>
      </c>
      <c r="K133" s="51">
        <v>2</v>
      </c>
      <c r="L133" s="62" t="s">
        <v>120</v>
      </c>
    </row>
    <row r="134" spans="1:12" s="7" customFormat="1" ht="27.75" customHeight="1">
      <c r="A134" s="18">
        <v>132</v>
      </c>
      <c r="B134" s="50" t="s">
        <v>332</v>
      </c>
      <c r="C134" s="48" t="s">
        <v>381</v>
      </c>
      <c r="D134" s="51" t="s">
        <v>15</v>
      </c>
      <c r="E134" s="52">
        <v>1</v>
      </c>
      <c r="F134" s="48" t="s">
        <v>382</v>
      </c>
      <c r="G134" s="50" t="s">
        <v>383</v>
      </c>
      <c r="H134" s="53">
        <v>41</v>
      </c>
      <c r="I134" s="53">
        <v>81.9</v>
      </c>
      <c r="J134" s="53">
        <v>61.45</v>
      </c>
      <c r="K134" s="51">
        <v>1</v>
      </c>
      <c r="L134" s="62" t="s">
        <v>120</v>
      </c>
    </row>
    <row r="135" spans="1:12" s="7" customFormat="1" ht="27.75" customHeight="1">
      <c r="A135" s="18">
        <v>133</v>
      </c>
      <c r="B135" s="50" t="s">
        <v>332</v>
      </c>
      <c r="C135" s="48" t="s">
        <v>381</v>
      </c>
      <c r="D135" s="51" t="s">
        <v>15</v>
      </c>
      <c r="E135" s="54"/>
      <c r="F135" s="48" t="s">
        <v>384</v>
      </c>
      <c r="G135" s="50" t="s">
        <v>385</v>
      </c>
      <c r="H135" s="53">
        <v>35</v>
      </c>
      <c r="I135" s="53">
        <v>80.62</v>
      </c>
      <c r="J135" s="53">
        <v>57.81</v>
      </c>
      <c r="K135" s="51">
        <v>2</v>
      </c>
      <c r="L135" s="50"/>
    </row>
    <row r="136" spans="1:12" s="7" customFormat="1" ht="27.75" customHeight="1">
      <c r="A136" s="18">
        <v>134</v>
      </c>
      <c r="B136" s="50" t="s">
        <v>332</v>
      </c>
      <c r="C136" s="48" t="s">
        <v>381</v>
      </c>
      <c r="D136" s="51" t="s">
        <v>15</v>
      </c>
      <c r="E136" s="55"/>
      <c r="F136" s="48" t="s">
        <v>386</v>
      </c>
      <c r="G136" s="50" t="s">
        <v>387</v>
      </c>
      <c r="H136" s="53">
        <v>26</v>
      </c>
      <c r="I136" s="53">
        <v>82.04</v>
      </c>
      <c r="J136" s="53">
        <v>54.02</v>
      </c>
      <c r="K136" s="51">
        <v>3</v>
      </c>
      <c r="L136" s="50"/>
    </row>
    <row r="137" spans="1:12" s="7" customFormat="1" ht="27.75" customHeight="1">
      <c r="A137" s="18">
        <v>135</v>
      </c>
      <c r="B137" s="50" t="s">
        <v>332</v>
      </c>
      <c r="C137" s="48" t="s">
        <v>388</v>
      </c>
      <c r="D137" s="51" t="s">
        <v>15</v>
      </c>
      <c r="E137" s="52">
        <v>1</v>
      </c>
      <c r="F137" s="48" t="s">
        <v>389</v>
      </c>
      <c r="G137" s="50" t="s">
        <v>390</v>
      </c>
      <c r="H137" s="53">
        <v>42.5</v>
      </c>
      <c r="I137" s="53">
        <v>79.76</v>
      </c>
      <c r="J137" s="53">
        <v>61.13</v>
      </c>
      <c r="K137" s="71">
        <v>1</v>
      </c>
      <c r="L137" s="62" t="s">
        <v>120</v>
      </c>
    </row>
    <row r="138" spans="1:12" s="7" customFormat="1" ht="27.75" customHeight="1">
      <c r="A138" s="18">
        <v>136</v>
      </c>
      <c r="B138" s="50" t="s">
        <v>332</v>
      </c>
      <c r="C138" s="48" t="s">
        <v>388</v>
      </c>
      <c r="D138" s="51" t="s">
        <v>15</v>
      </c>
      <c r="E138" s="55"/>
      <c r="F138" s="48" t="s">
        <v>391</v>
      </c>
      <c r="G138" s="50" t="s">
        <v>392</v>
      </c>
      <c r="H138" s="53">
        <v>37.5</v>
      </c>
      <c r="I138" s="53">
        <v>79.22</v>
      </c>
      <c r="J138" s="53">
        <v>58.36</v>
      </c>
      <c r="K138" s="71">
        <v>2</v>
      </c>
      <c r="L138" s="50"/>
    </row>
    <row r="139" spans="1:12" s="7" customFormat="1" ht="27.75" customHeight="1">
      <c r="A139" s="18">
        <v>137</v>
      </c>
      <c r="B139" s="50" t="s">
        <v>332</v>
      </c>
      <c r="C139" s="48" t="s">
        <v>393</v>
      </c>
      <c r="D139" s="51" t="s">
        <v>15</v>
      </c>
      <c r="E139" s="52">
        <v>2</v>
      </c>
      <c r="F139" s="48" t="s">
        <v>394</v>
      </c>
      <c r="G139" s="50" t="s">
        <v>395</v>
      </c>
      <c r="H139" s="53">
        <v>34</v>
      </c>
      <c r="I139" s="53">
        <v>79.4</v>
      </c>
      <c r="J139" s="53">
        <v>56.7</v>
      </c>
      <c r="K139" s="51">
        <v>1</v>
      </c>
      <c r="L139" s="62" t="s">
        <v>120</v>
      </c>
    </row>
    <row r="140" spans="1:12" s="7" customFormat="1" ht="27.75" customHeight="1">
      <c r="A140" s="18">
        <v>138</v>
      </c>
      <c r="B140" s="50" t="s">
        <v>332</v>
      </c>
      <c r="C140" s="48" t="s">
        <v>393</v>
      </c>
      <c r="D140" s="51" t="s">
        <v>15</v>
      </c>
      <c r="E140" s="55"/>
      <c r="F140" s="48" t="s">
        <v>396</v>
      </c>
      <c r="G140" s="50" t="s">
        <v>397</v>
      </c>
      <c r="H140" s="53">
        <v>39</v>
      </c>
      <c r="I140" s="61" t="s">
        <v>53</v>
      </c>
      <c r="J140" s="53">
        <v>19.5</v>
      </c>
      <c r="K140" s="51">
        <v>2</v>
      </c>
      <c r="L140" s="36" t="s">
        <v>54</v>
      </c>
    </row>
    <row r="141" spans="1:12" s="5" customFormat="1" ht="27.75" customHeight="1">
      <c r="A141" s="18">
        <v>139</v>
      </c>
      <c r="B141" s="50" t="s">
        <v>332</v>
      </c>
      <c r="C141" s="22" t="s">
        <v>398</v>
      </c>
      <c r="D141" s="48" t="s">
        <v>65</v>
      </c>
      <c r="E141" s="56">
        <v>1</v>
      </c>
      <c r="F141" s="48" t="s">
        <v>399</v>
      </c>
      <c r="G141" s="50" t="s">
        <v>400</v>
      </c>
      <c r="H141" s="57">
        <v>49.5</v>
      </c>
      <c r="I141" s="57">
        <v>84.06</v>
      </c>
      <c r="J141" s="57">
        <v>66.78</v>
      </c>
      <c r="K141" s="42">
        <v>1</v>
      </c>
      <c r="L141" s="62" t="s">
        <v>120</v>
      </c>
    </row>
    <row r="142" spans="1:12" s="5" customFormat="1" ht="27.75" customHeight="1">
      <c r="A142" s="18">
        <v>140</v>
      </c>
      <c r="B142" s="50" t="s">
        <v>332</v>
      </c>
      <c r="C142" s="22" t="s">
        <v>398</v>
      </c>
      <c r="D142" s="48" t="s">
        <v>65</v>
      </c>
      <c r="E142" s="58"/>
      <c r="F142" s="48" t="s">
        <v>401</v>
      </c>
      <c r="G142" s="50" t="s">
        <v>402</v>
      </c>
      <c r="H142" s="57">
        <v>44.5</v>
      </c>
      <c r="I142" s="57">
        <v>82.9</v>
      </c>
      <c r="J142" s="57">
        <v>63.7</v>
      </c>
      <c r="K142" s="42">
        <v>2</v>
      </c>
      <c r="L142" s="50"/>
    </row>
    <row r="143" spans="1:12" s="5" customFormat="1" ht="27.75" customHeight="1">
      <c r="A143" s="18">
        <v>141</v>
      </c>
      <c r="B143" s="50" t="s">
        <v>332</v>
      </c>
      <c r="C143" s="22" t="s">
        <v>398</v>
      </c>
      <c r="D143" s="48" t="s">
        <v>65</v>
      </c>
      <c r="E143" s="59"/>
      <c r="F143" s="48" t="s">
        <v>403</v>
      </c>
      <c r="G143" s="50" t="s">
        <v>404</v>
      </c>
      <c r="H143" s="57">
        <v>47</v>
      </c>
      <c r="I143" s="76" t="s">
        <v>53</v>
      </c>
      <c r="J143" s="57">
        <v>23.5</v>
      </c>
      <c r="K143" s="42">
        <v>3</v>
      </c>
      <c r="L143" s="50"/>
    </row>
    <row r="144" spans="1:12" s="6" customFormat="1" ht="27.75" customHeight="1">
      <c r="A144" s="18">
        <v>142</v>
      </c>
      <c r="B144" s="50" t="s">
        <v>332</v>
      </c>
      <c r="C144" s="22" t="s">
        <v>405</v>
      </c>
      <c r="D144" s="48" t="s">
        <v>65</v>
      </c>
      <c r="E144" s="56">
        <v>1</v>
      </c>
      <c r="F144" s="48" t="s">
        <v>406</v>
      </c>
      <c r="G144" s="50" t="s">
        <v>407</v>
      </c>
      <c r="H144" s="57">
        <v>56.5</v>
      </c>
      <c r="I144" s="57">
        <v>85.12</v>
      </c>
      <c r="J144" s="57">
        <v>70.81</v>
      </c>
      <c r="K144" s="42">
        <v>1</v>
      </c>
      <c r="L144" s="62" t="s">
        <v>120</v>
      </c>
    </row>
    <row r="145" spans="1:12" s="2" customFormat="1" ht="27.75" customHeight="1">
      <c r="A145" s="18">
        <v>143</v>
      </c>
      <c r="B145" s="50" t="s">
        <v>332</v>
      </c>
      <c r="C145" s="22" t="s">
        <v>405</v>
      </c>
      <c r="D145" s="48" t="s">
        <v>65</v>
      </c>
      <c r="E145" s="58"/>
      <c r="F145" s="48" t="s">
        <v>408</v>
      </c>
      <c r="G145" s="50" t="s">
        <v>409</v>
      </c>
      <c r="H145" s="57">
        <v>56.5</v>
      </c>
      <c r="I145" s="57">
        <v>84.82</v>
      </c>
      <c r="J145" s="57">
        <v>70.66</v>
      </c>
      <c r="K145" s="42">
        <v>2</v>
      </c>
      <c r="L145" s="62"/>
    </row>
    <row r="146" spans="1:12" s="5" customFormat="1" ht="27.75" customHeight="1">
      <c r="A146" s="18">
        <v>144</v>
      </c>
      <c r="B146" s="50" t="s">
        <v>332</v>
      </c>
      <c r="C146" s="22" t="s">
        <v>405</v>
      </c>
      <c r="D146" s="48" t="s">
        <v>65</v>
      </c>
      <c r="E146" s="59"/>
      <c r="F146" s="48" t="s">
        <v>410</v>
      </c>
      <c r="G146" s="50" t="s">
        <v>411</v>
      </c>
      <c r="H146" s="57">
        <v>48</v>
      </c>
      <c r="I146" s="57">
        <v>82.78</v>
      </c>
      <c r="J146" s="57">
        <v>65.39</v>
      </c>
      <c r="K146" s="42">
        <v>3</v>
      </c>
      <c r="L146" s="50"/>
    </row>
    <row r="147" spans="1:12" s="2" customFormat="1" ht="27.75" customHeight="1">
      <c r="A147" s="18">
        <v>145</v>
      </c>
      <c r="B147" s="50" t="s">
        <v>332</v>
      </c>
      <c r="C147" s="22" t="s">
        <v>412</v>
      </c>
      <c r="D147" s="48" t="s">
        <v>65</v>
      </c>
      <c r="E147" s="56">
        <v>2</v>
      </c>
      <c r="F147" s="48" t="s">
        <v>413</v>
      </c>
      <c r="G147" s="50" t="s">
        <v>414</v>
      </c>
      <c r="H147" s="57">
        <v>56.5</v>
      </c>
      <c r="I147" s="57">
        <v>85.52</v>
      </c>
      <c r="J147" s="57">
        <v>71.01</v>
      </c>
      <c r="K147" s="42">
        <v>1</v>
      </c>
      <c r="L147" s="62" t="s">
        <v>120</v>
      </c>
    </row>
    <row r="148" spans="1:12" s="2" customFormat="1" ht="27.75" customHeight="1">
      <c r="A148" s="18">
        <v>146</v>
      </c>
      <c r="B148" s="50" t="s">
        <v>332</v>
      </c>
      <c r="C148" s="22" t="s">
        <v>412</v>
      </c>
      <c r="D148" s="48" t="s">
        <v>65</v>
      </c>
      <c r="E148" s="58"/>
      <c r="F148" s="48" t="s">
        <v>415</v>
      </c>
      <c r="G148" s="50" t="s">
        <v>416</v>
      </c>
      <c r="H148" s="57">
        <v>53.5</v>
      </c>
      <c r="I148" s="57">
        <v>84.28</v>
      </c>
      <c r="J148" s="57">
        <v>68.89</v>
      </c>
      <c r="K148" s="42">
        <v>2</v>
      </c>
      <c r="L148" s="62" t="s">
        <v>120</v>
      </c>
    </row>
    <row r="149" spans="1:12" s="2" customFormat="1" ht="27.75" customHeight="1">
      <c r="A149" s="18">
        <v>147</v>
      </c>
      <c r="B149" s="50" t="s">
        <v>332</v>
      </c>
      <c r="C149" s="22" t="s">
        <v>412</v>
      </c>
      <c r="D149" s="48" t="s">
        <v>65</v>
      </c>
      <c r="E149" s="58"/>
      <c r="F149" s="48" t="s">
        <v>417</v>
      </c>
      <c r="G149" s="50" t="s">
        <v>418</v>
      </c>
      <c r="H149" s="57">
        <v>54</v>
      </c>
      <c r="I149" s="57">
        <v>83.52</v>
      </c>
      <c r="J149" s="57">
        <v>68.76</v>
      </c>
      <c r="K149" s="42">
        <v>3</v>
      </c>
      <c r="L149" s="62"/>
    </row>
    <row r="150" spans="1:12" s="2" customFormat="1" ht="27.75" customHeight="1">
      <c r="A150" s="18">
        <v>148</v>
      </c>
      <c r="B150" s="50" t="s">
        <v>332</v>
      </c>
      <c r="C150" s="22" t="s">
        <v>412</v>
      </c>
      <c r="D150" s="48" t="s">
        <v>65</v>
      </c>
      <c r="E150" s="58"/>
      <c r="F150" s="48" t="s">
        <v>419</v>
      </c>
      <c r="G150" s="50" t="s">
        <v>420</v>
      </c>
      <c r="H150" s="57">
        <v>52</v>
      </c>
      <c r="I150" s="57">
        <v>83.5</v>
      </c>
      <c r="J150" s="57">
        <v>67.75</v>
      </c>
      <c r="K150" s="42">
        <v>4</v>
      </c>
      <c r="L150" s="62"/>
    </row>
    <row r="151" spans="1:12" s="2" customFormat="1" ht="27.75" customHeight="1">
      <c r="A151" s="18">
        <v>149</v>
      </c>
      <c r="B151" s="50" t="s">
        <v>332</v>
      </c>
      <c r="C151" s="22" t="s">
        <v>412</v>
      </c>
      <c r="D151" s="48" t="s">
        <v>65</v>
      </c>
      <c r="E151" s="58"/>
      <c r="F151" s="48" t="s">
        <v>421</v>
      </c>
      <c r="G151" s="50" t="s">
        <v>422</v>
      </c>
      <c r="H151" s="57">
        <v>51</v>
      </c>
      <c r="I151" s="76" t="s">
        <v>53</v>
      </c>
      <c r="J151" s="57">
        <v>25.5</v>
      </c>
      <c r="K151" s="42">
        <v>5</v>
      </c>
      <c r="L151" s="62"/>
    </row>
    <row r="152" spans="1:12" s="5" customFormat="1" ht="27.75" customHeight="1">
      <c r="A152" s="18">
        <v>150</v>
      </c>
      <c r="B152" s="50" t="s">
        <v>332</v>
      </c>
      <c r="C152" s="22" t="s">
        <v>412</v>
      </c>
      <c r="D152" s="48" t="s">
        <v>65</v>
      </c>
      <c r="E152" s="59"/>
      <c r="F152" s="48" t="s">
        <v>423</v>
      </c>
      <c r="G152" s="50" t="s">
        <v>424</v>
      </c>
      <c r="H152" s="57">
        <v>47</v>
      </c>
      <c r="I152" s="76" t="s">
        <v>53</v>
      </c>
      <c r="J152" s="57">
        <v>23.5</v>
      </c>
      <c r="K152" s="42">
        <v>6</v>
      </c>
      <c r="L152" s="50"/>
    </row>
    <row r="153" spans="1:12" s="5" customFormat="1" ht="27.75" customHeight="1">
      <c r="A153" s="18">
        <v>151</v>
      </c>
      <c r="B153" s="50" t="s">
        <v>332</v>
      </c>
      <c r="C153" s="22" t="s">
        <v>425</v>
      </c>
      <c r="D153" s="48" t="s">
        <v>65</v>
      </c>
      <c r="E153" s="56">
        <v>1</v>
      </c>
      <c r="F153" s="48" t="s">
        <v>426</v>
      </c>
      <c r="G153" s="50" t="s">
        <v>427</v>
      </c>
      <c r="H153" s="57">
        <v>57</v>
      </c>
      <c r="I153" s="57">
        <v>81.6</v>
      </c>
      <c r="J153" s="57">
        <v>69.3</v>
      </c>
      <c r="K153" s="42">
        <v>1</v>
      </c>
      <c r="L153" s="62" t="s">
        <v>120</v>
      </c>
    </row>
    <row r="154" spans="1:12" s="6" customFormat="1" ht="27.75" customHeight="1">
      <c r="A154" s="18">
        <v>152</v>
      </c>
      <c r="B154" s="50" t="s">
        <v>332</v>
      </c>
      <c r="C154" s="22" t="s">
        <v>425</v>
      </c>
      <c r="D154" s="48" t="s">
        <v>65</v>
      </c>
      <c r="E154" s="59"/>
      <c r="F154" s="48" t="s">
        <v>428</v>
      </c>
      <c r="G154" s="50" t="s">
        <v>429</v>
      </c>
      <c r="H154" s="57">
        <v>55</v>
      </c>
      <c r="I154" s="57">
        <v>82.86</v>
      </c>
      <c r="J154" s="57">
        <v>68.93</v>
      </c>
      <c r="K154" s="42">
        <v>2</v>
      </c>
      <c r="L154" s="77"/>
    </row>
    <row r="155" spans="1:12" s="2" customFormat="1" ht="27.75" customHeight="1">
      <c r="A155" s="18">
        <v>153</v>
      </c>
      <c r="B155" s="25" t="s">
        <v>430</v>
      </c>
      <c r="C155" s="63" t="s">
        <v>431</v>
      </c>
      <c r="D155" s="63" t="s">
        <v>432</v>
      </c>
      <c r="E155" s="64">
        <v>1</v>
      </c>
      <c r="F155" s="63" t="s">
        <v>433</v>
      </c>
      <c r="G155" s="63" t="s">
        <v>434</v>
      </c>
      <c r="H155" s="65">
        <v>42</v>
      </c>
      <c r="I155" s="65">
        <v>85.29</v>
      </c>
      <c r="J155" s="65">
        <f aca="true" t="shared" si="7" ref="J155:J159">H155*0.5+I155*0.5</f>
        <v>63.645</v>
      </c>
      <c r="K155" s="71">
        <v>1</v>
      </c>
      <c r="L155" s="78" t="s">
        <v>120</v>
      </c>
    </row>
    <row r="156" spans="1:12" s="2" customFormat="1" ht="27.75" customHeight="1">
      <c r="A156" s="18">
        <v>154</v>
      </c>
      <c r="B156" s="25" t="s">
        <v>430</v>
      </c>
      <c r="C156" s="63" t="s">
        <v>431</v>
      </c>
      <c r="D156" s="63" t="s">
        <v>432</v>
      </c>
      <c r="E156" s="66"/>
      <c r="F156" s="63" t="s">
        <v>435</v>
      </c>
      <c r="G156" s="63" t="s">
        <v>436</v>
      </c>
      <c r="H156" s="65">
        <v>34.5</v>
      </c>
      <c r="I156" s="65">
        <v>84.37</v>
      </c>
      <c r="J156" s="65">
        <f t="shared" si="7"/>
        <v>59.435</v>
      </c>
      <c r="K156" s="71">
        <v>2</v>
      </c>
      <c r="L156" s="78"/>
    </row>
    <row r="157" spans="1:12" s="2" customFormat="1" ht="27.75" customHeight="1">
      <c r="A157" s="18">
        <v>155</v>
      </c>
      <c r="B157" s="25" t="s">
        <v>430</v>
      </c>
      <c r="C157" s="63" t="s">
        <v>431</v>
      </c>
      <c r="D157" s="63" t="s">
        <v>432</v>
      </c>
      <c r="E157" s="67"/>
      <c r="F157" s="63" t="s">
        <v>437</v>
      </c>
      <c r="G157" s="63">
        <v>202012409</v>
      </c>
      <c r="H157" s="65">
        <v>32.5</v>
      </c>
      <c r="I157" s="65">
        <v>78.77</v>
      </c>
      <c r="J157" s="65">
        <f t="shared" si="7"/>
        <v>55.635</v>
      </c>
      <c r="K157" s="71">
        <v>3</v>
      </c>
      <c r="L157" s="78"/>
    </row>
    <row r="158" spans="1:12" s="2" customFormat="1" ht="27.75" customHeight="1">
      <c r="A158" s="18">
        <v>156</v>
      </c>
      <c r="B158" s="25" t="s">
        <v>430</v>
      </c>
      <c r="C158" s="63" t="s">
        <v>438</v>
      </c>
      <c r="D158" s="63" t="s">
        <v>439</v>
      </c>
      <c r="E158" s="64">
        <v>1</v>
      </c>
      <c r="F158" s="63" t="s">
        <v>440</v>
      </c>
      <c r="G158" s="63" t="s">
        <v>441</v>
      </c>
      <c r="H158" s="65">
        <v>57.5</v>
      </c>
      <c r="I158" s="65">
        <v>93.08</v>
      </c>
      <c r="J158" s="65">
        <f t="shared" si="7"/>
        <v>75.28999999999999</v>
      </c>
      <c r="K158" s="71">
        <v>1</v>
      </c>
      <c r="L158" s="78" t="s">
        <v>120</v>
      </c>
    </row>
    <row r="159" spans="1:12" s="2" customFormat="1" ht="27.75" customHeight="1">
      <c r="A159" s="18">
        <v>157</v>
      </c>
      <c r="B159" s="25" t="s">
        <v>430</v>
      </c>
      <c r="C159" s="63" t="s">
        <v>438</v>
      </c>
      <c r="D159" s="63" t="s">
        <v>439</v>
      </c>
      <c r="E159" s="67"/>
      <c r="F159" s="63" t="s">
        <v>442</v>
      </c>
      <c r="G159" s="63" t="s">
        <v>443</v>
      </c>
      <c r="H159" s="65">
        <v>55</v>
      </c>
      <c r="I159" s="65">
        <v>94.41</v>
      </c>
      <c r="J159" s="65">
        <f t="shared" si="7"/>
        <v>74.705</v>
      </c>
      <c r="K159" s="71">
        <v>2</v>
      </c>
      <c r="L159" s="78"/>
    </row>
    <row r="160" spans="1:12" s="1" customFormat="1" ht="27.75" customHeight="1">
      <c r="A160" s="18">
        <v>158</v>
      </c>
      <c r="B160" s="25" t="s">
        <v>444</v>
      </c>
      <c r="C160" s="25" t="s">
        <v>445</v>
      </c>
      <c r="D160" s="63" t="s">
        <v>15</v>
      </c>
      <c r="E160" s="68" t="s">
        <v>44</v>
      </c>
      <c r="F160" s="25" t="s">
        <v>446</v>
      </c>
      <c r="G160" s="63" t="s">
        <v>447</v>
      </c>
      <c r="H160" s="65">
        <v>39</v>
      </c>
      <c r="I160" s="65">
        <v>84.4</v>
      </c>
      <c r="J160" s="65">
        <f aca="true" t="shared" si="8" ref="J160:J165">(H160+I160)/2</f>
        <v>61.7</v>
      </c>
      <c r="K160" s="63">
        <v>1</v>
      </c>
      <c r="L160" s="41" t="s">
        <v>120</v>
      </c>
    </row>
    <row r="161" spans="1:12" s="3" customFormat="1" ht="27.75" customHeight="1">
      <c r="A161" s="18">
        <v>159</v>
      </c>
      <c r="B161" s="25" t="s">
        <v>444</v>
      </c>
      <c r="C161" s="25" t="s">
        <v>445</v>
      </c>
      <c r="D161" s="63" t="s">
        <v>15</v>
      </c>
      <c r="E161" s="69"/>
      <c r="F161" s="63" t="s">
        <v>448</v>
      </c>
      <c r="G161" s="63" t="s">
        <v>449</v>
      </c>
      <c r="H161" s="65">
        <v>38.5</v>
      </c>
      <c r="I161" s="65">
        <v>84.06</v>
      </c>
      <c r="J161" s="65">
        <f t="shared" si="8"/>
        <v>61.28</v>
      </c>
      <c r="K161" s="63" t="s">
        <v>22</v>
      </c>
      <c r="L161" s="41"/>
    </row>
    <row r="162" spans="1:12" s="3" customFormat="1" ht="27.75" customHeight="1">
      <c r="A162" s="18">
        <v>160</v>
      </c>
      <c r="B162" s="25" t="s">
        <v>444</v>
      </c>
      <c r="C162" s="25" t="s">
        <v>445</v>
      </c>
      <c r="D162" s="63" t="s">
        <v>15</v>
      </c>
      <c r="E162" s="70"/>
      <c r="F162" s="63" t="s">
        <v>450</v>
      </c>
      <c r="G162" s="63" t="s">
        <v>451</v>
      </c>
      <c r="H162" s="65">
        <v>30</v>
      </c>
      <c r="I162" s="65">
        <v>83.42</v>
      </c>
      <c r="J162" s="65">
        <f t="shared" si="8"/>
        <v>56.71</v>
      </c>
      <c r="K162" s="63" t="s">
        <v>25</v>
      </c>
      <c r="L162" s="41"/>
    </row>
    <row r="163" spans="1:12" s="1" customFormat="1" ht="27.75" customHeight="1">
      <c r="A163" s="18">
        <v>161</v>
      </c>
      <c r="B163" s="63" t="s">
        <v>452</v>
      </c>
      <c r="C163" s="63" t="s">
        <v>453</v>
      </c>
      <c r="D163" s="63" t="s">
        <v>432</v>
      </c>
      <c r="E163" s="71">
        <v>1</v>
      </c>
      <c r="F163" s="63" t="s">
        <v>454</v>
      </c>
      <c r="G163" s="63" t="s">
        <v>455</v>
      </c>
      <c r="H163" s="65">
        <v>41.5</v>
      </c>
      <c r="I163" s="65">
        <v>85</v>
      </c>
      <c r="J163" s="65">
        <f t="shared" si="8"/>
        <v>63.25</v>
      </c>
      <c r="K163" s="71">
        <v>1</v>
      </c>
      <c r="L163" s="78" t="s">
        <v>120</v>
      </c>
    </row>
    <row r="164" spans="1:12" s="1" customFormat="1" ht="27.75" customHeight="1">
      <c r="A164" s="18">
        <v>162</v>
      </c>
      <c r="B164" s="63" t="s">
        <v>452</v>
      </c>
      <c r="C164" s="63" t="s">
        <v>453</v>
      </c>
      <c r="D164" s="63" t="s">
        <v>432</v>
      </c>
      <c r="E164" s="63"/>
      <c r="F164" s="63" t="s">
        <v>456</v>
      </c>
      <c r="G164" s="63">
        <v>202011818</v>
      </c>
      <c r="H164" s="65">
        <v>34.5</v>
      </c>
      <c r="I164" s="65">
        <v>85.82</v>
      </c>
      <c r="J164" s="65">
        <f t="shared" si="8"/>
        <v>60.16</v>
      </c>
      <c r="K164" s="71">
        <v>2</v>
      </c>
      <c r="L164" s="78"/>
    </row>
    <row r="165" spans="1:12" s="1" customFormat="1" ht="27.75" customHeight="1">
      <c r="A165" s="18">
        <v>163</v>
      </c>
      <c r="B165" s="63" t="s">
        <v>452</v>
      </c>
      <c r="C165" s="63" t="s">
        <v>453</v>
      </c>
      <c r="D165" s="63" t="s">
        <v>432</v>
      </c>
      <c r="E165" s="63"/>
      <c r="F165" s="63" t="s">
        <v>457</v>
      </c>
      <c r="G165" s="63" t="s">
        <v>458</v>
      </c>
      <c r="H165" s="65">
        <v>37</v>
      </c>
      <c r="I165" s="65">
        <v>83.1</v>
      </c>
      <c r="J165" s="65">
        <f t="shared" si="8"/>
        <v>60.05</v>
      </c>
      <c r="K165" s="71">
        <v>3</v>
      </c>
      <c r="L165" s="40"/>
    </row>
    <row r="166" spans="1:12" s="1" customFormat="1" ht="27.75" customHeight="1">
      <c r="A166" s="18">
        <v>164</v>
      </c>
      <c r="B166" s="25" t="s">
        <v>459</v>
      </c>
      <c r="C166" s="72" t="s">
        <v>460</v>
      </c>
      <c r="D166" s="63" t="s">
        <v>432</v>
      </c>
      <c r="E166" s="68" t="s">
        <v>44</v>
      </c>
      <c r="F166" s="73" t="s">
        <v>461</v>
      </c>
      <c r="G166" s="73" t="s">
        <v>462</v>
      </c>
      <c r="H166" s="74">
        <v>48</v>
      </c>
      <c r="I166" s="65">
        <v>85.34</v>
      </c>
      <c r="J166" s="65">
        <f aca="true" t="shared" si="9" ref="J166:J171">(H166+I166)/2</f>
        <v>66.67</v>
      </c>
      <c r="K166" s="63">
        <v>1</v>
      </c>
      <c r="L166" s="41" t="s">
        <v>120</v>
      </c>
    </row>
    <row r="167" spans="1:12" s="1" customFormat="1" ht="27.75" customHeight="1">
      <c r="A167" s="18">
        <v>165</v>
      </c>
      <c r="B167" s="25" t="s">
        <v>459</v>
      </c>
      <c r="C167" s="72" t="s">
        <v>460</v>
      </c>
      <c r="D167" s="63" t="s">
        <v>432</v>
      </c>
      <c r="E167" s="69"/>
      <c r="F167" s="73" t="s">
        <v>463</v>
      </c>
      <c r="G167" s="73" t="s">
        <v>464</v>
      </c>
      <c r="H167" s="74">
        <v>44</v>
      </c>
      <c r="I167" s="65">
        <v>84.1</v>
      </c>
      <c r="J167" s="65">
        <f t="shared" si="9"/>
        <v>64.05</v>
      </c>
      <c r="K167" s="63">
        <v>2</v>
      </c>
      <c r="L167" s="41"/>
    </row>
    <row r="168" spans="1:12" s="1" customFormat="1" ht="27.75" customHeight="1">
      <c r="A168" s="18">
        <v>166</v>
      </c>
      <c r="B168" s="25" t="s">
        <v>459</v>
      </c>
      <c r="C168" s="72" t="s">
        <v>460</v>
      </c>
      <c r="D168" s="63" t="s">
        <v>432</v>
      </c>
      <c r="E168" s="70"/>
      <c r="F168" s="73" t="s">
        <v>465</v>
      </c>
      <c r="G168" s="73">
        <v>202012330</v>
      </c>
      <c r="H168" s="74">
        <v>38.5</v>
      </c>
      <c r="I168" s="65">
        <v>83.8</v>
      </c>
      <c r="J168" s="65">
        <f t="shared" si="9"/>
        <v>61.15</v>
      </c>
      <c r="K168" s="63">
        <v>3</v>
      </c>
      <c r="L168" s="42"/>
    </row>
    <row r="169" spans="1:12" s="1" customFormat="1" ht="27.75" customHeight="1">
      <c r="A169" s="18">
        <v>167</v>
      </c>
      <c r="B169" s="25" t="s">
        <v>459</v>
      </c>
      <c r="C169" s="73" t="s">
        <v>466</v>
      </c>
      <c r="D169" s="25" t="s">
        <v>439</v>
      </c>
      <c r="E169" s="68" t="s">
        <v>44</v>
      </c>
      <c r="F169" s="73" t="s">
        <v>467</v>
      </c>
      <c r="G169" s="73">
        <v>202022918</v>
      </c>
      <c r="H169" s="74">
        <v>57</v>
      </c>
      <c r="I169" s="65">
        <v>85</v>
      </c>
      <c r="J169" s="65">
        <f t="shared" si="9"/>
        <v>71</v>
      </c>
      <c r="K169" s="63" t="s">
        <v>44</v>
      </c>
      <c r="L169" s="41" t="s">
        <v>120</v>
      </c>
    </row>
    <row r="170" spans="1:12" s="1" customFormat="1" ht="27.75" customHeight="1">
      <c r="A170" s="18">
        <v>168</v>
      </c>
      <c r="B170" s="25" t="s">
        <v>459</v>
      </c>
      <c r="C170" s="73" t="s">
        <v>466</v>
      </c>
      <c r="D170" s="25" t="s">
        <v>439</v>
      </c>
      <c r="E170" s="69"/>
      <c r="F170" s="45" t="s">
        <v>468</v>
      </c>
      <c r="G170" s="73" t="s">
        <v>469</v>
      </c>
      <c r="H170" s="75">
        <v>56.5</v>
      </c>
      <c r="I170" s="65">
        <v>84.74</v>
      </c>
      <c r="J170" s="65">
        <f t="shared" si="9"/>
        <v>70.62</v>
      </c>
      <c r="K170" s="63" t="s">
        <v>22</v>
      </c>
      <c r="L170" s="42"/>
    </row>
    <row r="171" spans="1:12" s="1" customFormat="1" ht="27.75" customHeight="1">
      <c r="A171" s="18">
        <v>169</v>
      </c>
      <c r="B171" s="25" t="s">
        <v>459</v>
      </c>
      <c r="C171" s="73" t="s">
        <v>466</v>
      </c>
      <c r="D171" s="25" t="s">
        <v>439</v>
      </c>
      <c r="E171" s="70"/>
      <c r="F171" s="45" t="s">
        <v>470</v>
      </c>
      <c r="G171" s="73">
        <v>202022403</v>
      </c>
      <c r="H171" s="75">
        <v>53.5</v>
      </c>
      <c r="I171" s="65">
        <v>84.8</v>
      </c>
      <c r="J171" s="65">
        <f t="shared" si="9"/>
        <v>69.15</v>
      </c>
      <c r="K171" s="63" t="s">
        <v>25</v>
      </c>
      <c r="L171" s="42"/>
    </row>
  </sheetData>
  <sheetProtection password="F403" sheet="1" objects="1"/>
  <mergeCells count="37">
    <mergeCell ref="A1:L1"/>
    <mergeCell ref="E3:E10"/>
    <mergeCell ref="E13:E14"/>
    <mergeCell ref="E15:E18"/>
    <mergeCell ref="E19:E20"/>
    <mergeCell ref="E21:E23"/>
    <mergeCell ref="E24:E29"/>
    <mergeCell ref="E30:E35"/>
    <mergeCell ref="E37:E39"/>
    <mergeCell ref="E40:E61"/>
    <mergeCell ref="E62:E68"/>
    <mergeCell ref="E71:E76"/>
    <mergeCell ref="E77:E79"/>
    <mergeCell ref="E80:E82"/>
    <mergeCell ref="E83:E85"/>
    <mergeCell ref="E86:E97"/>
    <mergeCell ref="E98:E100"/>
    <mergeCell ref="E102:E104"/>
    <mergeCell ref="E105:E107"/>
    <mergeCell ref="E108:E110"/>
    <mergeCell ref="E111:E113"/>
    <mergeCell ref="E114:E119"/>
    <mergeCell ref="E120:E131"/>
    <mergeCell ref="E132:E133"/>
    <mergeCell ref="E134:E136"/>
    <mergeCell ref="E137:E138"/>
    <mergeCell ref="E139:E140"/>
    <mergeCell ref="E141:E143"/>
    <mergeCell ref="E144:E146"/>
    <mergeCell ref="E147:E152"/>
    <mergeCell ref="E153:E154"/>
    <mergeCell ref="E155:E157"/>
    <mergeCell ref="E158:E159"/>
    <mergeCell ref="E160:E162"/>
    <mergeCell ref="E163:E165"/>
    <mergeCell ref="E166:E168"/>
    <mergeCell ref="E169:E171"/>
  </mergeCells>
  <printOptions horizontalCentered="1"/>
  <pageMargins left="0.3541666666666667" right="0.3541666666666667" top="0.5506944444444445" bottom="0.4722222222222222" header="0.39305555555555555" footer="0.39305555555555555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坐看云起</cp:lastModifiedBy>
  <cp:lastPrinted>2019-08-24T08:23:18Z</cp:lastPrinted>
  <dcterms:created xsi:type="dcterms:W3CDTF">2013-06-26T01:51:01Z</dcterms:created>
  <dcterms:modified xsi:type="dcterms:W3CDTF">2020-09-01T07:00:41Z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