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英语" sheetId="1" r:id="rId1"/>
    <sheet name="计算机科学与技术" sheetId="2" r:id="rId2"/>
    <sheet name="表演" sheetId="3" r:id="rId3"/>
    <sheet name="舞蹈学" sheetId="4" r:id="rId4"/>
    <sheet name="艺术设计" sheetId="5" r:id="rId5"/>
  </sheets>
  <calcPr calcId="144525"/>
</workbook>
</file>

<file path=xl/sharedStrings.xml><?xml version="1.0" encoding="utf-8"?>
<sst xmlns="http://schemas.openxmlformats.org/spreadsheetml/2006/main" count="69" uniqueCount="35">
  <si>
    <t>单县技工学校2020年公开招聘备案制教师成绩汇总表</t>
  </si>
  <si>
    <t>准考证号</t>
  </si>
  <si>
    <t>姓名</t>
  </si>
  <si>
    <t>笔试分数</t>
  </si>
  <si>
    <t>笔试分数*50%</t>
  </si>
  <si>
    <t>面试分数</t>
  </si>
  <si>
    <t>面试分数*50%</t>
  </si>
  <si>
    <t>总分数</t>
  </si>
  <si>
    <t>刘三占</t>
  </si>
  <si>
    <t>王冉</t>
  </si>
  <si>
    <t>王泰雷</t>
  </si>
  <si>
    <t>孟菲</t>
  </si>
  <si>
    <t>刘宇</t>
  </si>
  <si>
    <t>李腾</t>
  </si>
  <si>
    <t>缺考</t>
  </si>
  <si>
    <t>黄宇翔</t>
  </si>
  <si>
    <t>技能分数</t>
  </si>
  <si>
    <t>技能分数*50%</t>
  </si>
  <si>
    <t>刘娜</t>
  </si>
  <si>
    <t>于丹</t>
  </si>
  <si>
    <t>郭春阳</t>
  </si>
  <si>
    <t>周才家</t>
  </si>
  <si>
    <t>王娣</t>
  </si>
  <si>
    <t>姜勋</t>
  </si>
  <si>
    <t>郭志贤</t>
  </si>
  <si>
    <t>陈鹏鹏</t>
  </si>
  <si>
    <t>李猛</t>
  </si>
  <si>
    <t>马鑫</t>
  </si>
  <si>
    <t>谢明志</t>
  </si>
  <si>
    <t>刘悦</t>
  </si>
  <si>
    <t>贾婷婷</t>
  </si>
  <si>
    <t>高晗</t>
  </si>
  <si>
    <t>张亭亭</t>
  </si>
  <si>
    <t>张甲鹏</t>
  </si>
  <si>
    <t>张世举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</si>
</sst>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85" zoomScaleNormal="85" workbookViewId="0">
      <selection activeCell="F25" sqref="F25"/>
    </sheetView>
  </sheetViews>
  <sheetFormatPr defaultColWidth="9" defaultRowHeight="13.5" outlineLevelCol="6"/>
  <cols>
    <col min="1" max="1" width="13.375" customWidth="1"/>
    <col min="2" max="2" width="11.25" customWidth="1"/>
    <col min="3" max="3" width="12.625" customWidth="1"/>
    <col min="4" max="4" width="19.125" customWidth="1"/>
    <col min="5" max="5" width="15.625" customWidth="1"/>
    <col min="6" max="6" width="19.375" customWidth="1"/>
    <col min="7" max="7" width="12.625" customWidth="1"/>
  </cols>
  <sheetData>
    <row r="1" ht="20.25" spans="1:7">
      <c r="A1" s="1" t="s">
        <v>0</v>
      </c>
      <c r="B1" s="1"/>
      <c r="C1" s="1"/>
      <c r="D1" s="1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0.25" spans="1:7">
      <c r="A3" s="6">
        <v>20200302</v>
      </c>
      <c r="B3" s="6" t="s">
        <v>8</v>
      </c>
      <c r="C3" s="7">
        <v>95</v>
      </c>
      <c r="D3" s="7">
        <f t="shared" ref="D3:D9" si="0">C3*50%</f>
        <v>47.5</v>
      </c>
      <c r="E3" s="7">
        <v>82</v>
      </c>
      <c r="F3" s="7">
        <f>E3*50%</f>
        <v>41</v>
      </c>
      <c r="G3" s="7">
        <f>F3+D3</f>
        <v>88.5</v>
      </c>
    </row>
    <row r="4" ht="20.25" spans="1:7">
      <c r="A4" s="6">
        <v>20200304</v>
      </c>
      <c r="B4" s="6" t="s">
        <v>9</v>
      </c>
      <c r="C4" s="7">
        <v>84</v>
      </c>
      <c r="D4" s="7">
        <f t="shared" si="0"/>
        <v>42</v>
      </c>
      <c r="E4" s="7">
        <v>84.2</v>
      </c>
      <c r="F4" s="7">
        <f>E4*50%</f>
        <v>42.1</v>
      </c>
      <c r="G4" s="7">
        <f>F4+D4</f>
        <v>84.1</v>
      </c>
    </row>
    <row r="5" ht="20.25" spans="1:7">
      <c r="A5" s="6">
        <v>20200301</v>
      </c>
      <c r="B5" s="6" t="s">
        <v>10</v>
      </c>
      <c r="C5" s="7">
        <v>82.5</v>
      </c>
      <c r="D5" s="7">
        <f t="shared" si="0"/>
        <v>41.25</v>
      </c>
      <c r="E5" s="7">
        <v>84.2</v>
      </c>
      <c r="F5" s="7">
        <f>E5*50%</f>
        <v>42.1</v>
      </c>
      <c r="G5" s="7">
        <f>F5+D5</f>
        <v>83.35</v>
      </c>
    </row>
    <row r="6" ht="20.25" spans="1:7">
      <c r="A6" s="6">
        <v>20200307</v>
      </c>
      <c r="B6" s="6" t="s">
        <v>11</v>
      </c>
      <c r="C6" s="7">
        <v>82.5</v>
      </c>
      <c r="D6" s="7">
        <f t="shared" si="0"/>
        <v>41.25</v>
      </c>
      <c r="E6" s="7">
        <v>80.8</v>
      </c>
      <c r="F6" s="7">
        <f>E6*50%</f>
        <v>40.4</v>
      </c>
      <c r="G6" s="7">
        <f>F6+D6</f>
        <v>81.65</v>
      </c>
    </row>
    <row r="7" ht="20.25" spans="1:7">
      <c r="A7" s="6">
        <v>20200303</v>
      </c>
      <c r="B7" s="6" t="s">
        <v>12</v>
      </c>
      <c r="C7" s="7">
        <v>75</v>
      </c>
      <c r="D7" s="7">
        <f t="shared" si="0"/>
        <v>37.5</v>
      </c>
      <c r="E7" s="7">
        <v>84.6</v>
      </c>
      <c r="F7" s="7">
        <f>E7*50%</f>
        <v>42.3</v>
      </c>
      <c r="G7" s="7">
        <f>F7+D7</f>
        <v>79.8</v>
      </c>
    </row>
    <row r="8" ht="20.25" spans="1:7">
      <c r="A8" s="6">
        <v>20200305</v>
      </c>
      <c r="B8" s="6" t="s">
        <v>13</v>
      </c>
      <c r="C8" s="7">
        <v>67.5</v>
      </c>
      <c r="D8" s="7">
        <f t="shared" si="0"/>
        <v>33.75</v>
      </c>
      <c r="E8" s="7" t="s">
        <v>14</v>
      </c>
      <c r="F8" s="7"/>
      <c r="G8" s="7"/>
    </row>
    <row r="9" ht="20.25" spans="1:7">
      <c r="A9" s="6">
        <v>20200306</v>
      </c>
      <c r="B9" s="6" t="s">
        <v>15</v>
      </c>
      <c r="C9" s="7">
        <v>57</v>
      </c>
      <c r="D9" s="7">
        <f t="shared" si="0"/>
        <v>28.5</v>
      </c>
      <c r="E9" s="7" t="s">
        <v>14</v>
      </c>
      <c r="F9" s="7"/>
      <c r="G9" s="7"/>
    </row>
  </sheetData>
  <sortState ref="A3:G11">
    <sortCondition ref="G3" descending="1"/>
  </sortState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B5" sqref="B5"/>
    </sheetView>
  </sheetViews>
  <sheetFormatPr defaultColWidth="9" defaultRowHeight="13.5" outlineLevelCol="6"/>
  <cols>
    <col min="1" max="1" width="17.125" customWidth="1"/>
    <col min="2" max="2" width="14.75" customWidth="1"/>
    <col min="3" max="3" width="11.625" customWidth="1"/>
    <col min="4" max="4" width="19.125" customWidth="1"/>
    <col min="5" max="5" width="15.25" customWidth="1"/>
    <col min="6" max="6" width="17.875" customWidth="1"/>
    <col min="7" max="7" width="10.625" customWidth="1"/>
  </cols>
  <sheetData>
    <row r="1" ht="20.25" spans="1:7">
      <c r="A1" s="1" t="s">
        <v>0</v>
      </c>
      <c r="B1" s="1"/>
      <c r="C1" s="1"/>
      <c r="D1" s="1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16</v>
      </c>
      <c r="D2" s="4" t="s">
        <v>17</v>
      </c>
      <c r="E2" s="5" t="s">
        <v>5</v>
      </c>
      <c r="F2" s="5" t="s">
        <v>6</v>
      </c>
      <c r="G2" s="5" t="s">
        <v>7</v>
      </c>
    </row>
    <row r="3" ht="20.25" spans="1:7">
      <c r="A3" s="6">
        <v>20200401</v>
      </c>
      <c r="B3" s="6" t="s">
        <v>18</v>
      </c>
      <c r="C3" s="7">
        <v>100</v>
      </c>
      <c r="D3" s="7">
        <f t="shared" ref="D3:D10" si="0">C3*50%</f>
        <v>50</v>
      </c>
      <c r="E3" s="7">
        <v>90.2</v>
      </c>
      <c r="F3" s="7">
        <f t="shared" ref="F3:F9" si="1">E3*50%</f>
        <v>45.1</v>
      </c>
      <c r="G3" s="7">
        <f t="shared" ref="G3:G9" si="2">F3+D3</f>
        <v>95.1</v>
      </c>
    </row>
    <row r="4" ht="20.25" spans="1:7">
      <c r="A4" s="6">
        <v>20200407</v>
      </c>
      <c r="B4" s="6" t="s">
        <v>19</v>
      </c>
      <c r="C4" s="7">
        <v>95</v>
      </c>
      <c r="D4" s="7">
        <f t="shared" si="0"/>
        <v>47.5</v>
      </c>
      <c r="E4" s="7">
        <v>80</v>
      </c>
      <c r="F4" s="7">
        <f t="shared" si="1"/>
        <v>40</v>
      </c>
      <c r="G4" s="7">
        <f t="shared" si="2"/>
        <v>87.5</v>
      </c>
    </row>
    <row r="5" ht="20.25" spans="1:7">
      <c r="A5" s="6">
        <v>20200403</v>
      </c>
      <c r="B5" s="6" t="s">
        <v>20</v>
      </c>
      <c r="C5" s="7">
        <v>65.5</v>
      </c>
      <c r="D5" s="7">
        <f t="shared" si="0"/>
        <v>32.75</v>
      </c>
      <c r="E5" s="7">
        <v>74.2</v>
      </c>
      <c r="F5" s="7">
        <f t="shared" si="1"/>
        <v>37.1</v>
      </c>
      <c r="G5" s="7">
        <f t="shared" si="2"/>
        <v>69.85</v>
      </c>
    </row>
    <row r="6" ht="20.25" spans="1:7">
      <c r="A6" s="6">
        <v>20200402</v>
      </c>
      <c r="B6" s="6" t="s">
        <v>21</v>
      </c>
      <c r="C6" s="7">
        <v>54</v>
      </c>
      <c r="D6" s="7">
        <f t="shared" si="0"/>
        <v>27</v>
      </c>
      <c r="E6" s="7">
        <v>78.4</v>
      </c>
      <c r="F6" s="7">
        <f t="shared" si="1"/>
        <v>39.2</v>
      </c>
      <c r="G6" s="7">
        <f t="shared" si="2"/>
        <v>66.2</v>
      </c>
    </row>
    <row r="7" ht="20.25" spans="1:7">
      <c r="A7" s="6">
        <v>20200408</v>
      </c>
      <c r="B7" s="6" t="s">
        <v>22</v>
      </c>
      <c r="C7" s="7">
        <v>41.5</v>
      </c>
      <c r="D7" s="7">
        <f t="shared" si="0"/>
        <v>20.75</v>
      </c>
      <c r="E7" s="7">
        <v>83.8</v>
      </c>
      <c r="F7" s="7">
        <f t="shared" si="1"/>
        <v>41.9</v>
      </c>
      <c r="G7" s="7">
        <f t="shared" si="2"/>
        <v>62.65</v>
      </c>
    </row>
    <row r="8" ht="20.25" spans="1:7">
      <c r="A8" s="6">
        <v>20200404</v>
      </c>
      <c r="B8" s="6" t="s">
        <v>23</v>
      </c>
      <c r="C8" s="7">
        <v>33.5</v>
      </c>
      <c r="D8" s="7">
        <f t="shared" si="0"/>
        <v>16.75</v>
      </c>
      <c r="E8" s="7" t="s">
        <v>14</v>
      </c>
      <c r="F8" s="7"/>
      <c r="G8" s="7"/>
    </row>
    <row r="9" ht="20.25" spans="1:7">
      <c r="A9" s="6">
        <v>20200405</v>
      </c>
      <c r="B9" s="6" t="s">
        <v>24</v>
      </c>
      <c r="C9" s="7">
        <v>30.5</v>
      </c>
      <c r="D9" s="7">
        <f t="shared" si="0"/>
        <v>15.25</v>
      </c>
      <c r="E9" s="7" t="s">
        <v>14</v>
      </c>
      <c r="F9" s="7"/>
      <c r="G9" s="7"/>
    </row>
    <row r="10" ht="20.25" spans="1:7">
      <c r="A10" s="6">
        <v>20200406</v>
      </c>
      <c r="B10" s="6" t="s">
        <v>25</v>
      </c>
      <c r="C10" s="7">
        <v>28</v>
      </c>
      <c r="D10" s="7">
        <f t="shared" si="0"/>
        <v>14</v>
      </c>
      <c r="E10" s="7" t="s">
        <v>14</v>
      </c>
      <c r="F10" s="7"/>
      <c r="G10" s="7"/>
    </row>
  </sheetData>
  <sortState ref="A3:G11">
    <sortCondition ref="G3" descending="1"/>
  </sortState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3" sqref="B3"/>
    </sheetView>
  </sheetViews>
  <sheetFormatPr defaultColWidth="9" defaultRowHeight="13.5" outlineLevelRow="4" outlineLevelCol="6"/>
  <cols>
    <col min="1" max="1" width="14.25" customWidth="1"/>
    <col min="2" max="2" width="11.75" customWidth="1"/>
    <col min="3" max="3" width="15.125" customWidth="1"/>
    <col min="4" max="4" width="18.5" customWidth="1"/>
    <col min="5" max="5" width="12.5" customWidth="1"/>
    <col min="6" max="6" width="17.875" customWidth="1"/>
    <col min="7" max="7" width="11.5" customWidth="1"/>
  </cols>
  <sheetData>
    <row r="1" ht="20.25" spans="1:7">
      <c r="A1" s="1" t="s">
        <v>0</v>
      </c>
      <c r="B1" s="1"/>
      <c r="C1" s="1"/>
      <c r="D1" s="1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16</v>
      </c>
      <c r="D2" s="4" t="s">
        <v>17</v>
      </c>
      <c r="E2" s="5" t="s">
        <v>5</v>
      </c>
      <c r="F2" s="5" t="s">
        <v>6</v>
      </c>
      <c r="G2" s="5" t="s">
        <v>7</v>
      </c>
    </row>
    <row r="3" ht="18.75" spans="1:7">
      <c r="A3" s="9">
        <v>20200602</v>
      </c>
      <c r="B3" s="9" t="s">
        <v>26</v>
      </c>
      <c r="C3" s="10">
        <v>86.4</v>
      </c>
      <c r="D3" s="11">
        <f>C3*50%</f>
        <v>43.2</v>
      </c>
      <c r="E3" s="12">
        <v>82.8</v>
      </c>
      <c r="F3" s="12">
        <f>E3*50%</f>
        <v>41.4</v>
      </c>
      <c r="G3" s="12">
        <f>F3+D3</f>
        <v>84.6</v>
      </c>
    </row>
    <row r="4" ht="18.75" spans="1:7">
      <c r="A4" s="9">
        <v>20200603</v>
      </c>
      <c r="B4" s="9" t="s">
        <v>27</v>
      </c>
      <c r="C4" s="10">
        <v>84.2</v>
      </c>
      <c r="D4" s="11">
        <f>C4*50%</f>
        <v>42.1</v>
      </c>
      <c r="E4" s="13">
        <v>81.6</v>
      </c>
      <c r="F4" s="12">
        <f>E4*50%</f>
        <v>40.8</v>
      </c>
      <c r="G4" s="12">
        <f>F4+D4</f>
        <v>82.9</v>
      </c>
    </row>
    <row r="5" ht="18.75" spans="1:7">
      <c r="A5" s="9">
        <v>20200601</v>
      </c>
      <c r="B5" s="9" t="s">
        <v>28</v>
      </c>
      <c r="C5" s="10">
        <v>85.2</v>
      </c>
      <c r="D5" s="11">
        <f>C5*50%</f>
        <v>42.6</v>
      </c>
      <c r="E5" s="13">
        <v>74.8</v>
      </c>
      <c r="F5" s="12">
        <f>E5*50%</f>
        <v>37.4</v>
      </c>
      <c r="G5" s="12">
        <f>F5+D5</f>
        <v>80</v>
      </c>
    </row>
  </sheetData>
  <sortState ref="A3:G5">
    <sortCondition ref="G3" descending="1"/>
  </sortState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3" sqref="B3"/>
    </sheetView>
  </sheetViews>
  <sheetFormatPr defaultColWidth="9" defaultRowHeight="13.5" outlineLevelRow="4" outlineLevelCol="6"/>
  <cols>
    <col min="1" max="1" width="14.25" customWidth="1"/>
    <col min="2" max="2" width="9.75" customWidth="1"/>
    <col min="3" max="3" width="12.875" customWidth="1"/>
    <col min="4" max="4" width="17.5" customWidth="1"/>
    <col min="5" max="5" width="13.25" customWidth="1"/>
    <col min="6" max="6" width="18" customWidth="1"/>
    <col min="7" max="7" width="11.375" customWidth="1"/>
  </cols>
  <sheetData>
    <row r="1" ht="20.25" spans="1:7">
      <c r="A1" s="1" t="s">
        <v>0</v>
      </c>
      <c r="B1" s="1"/>
      <c r="C1" s="1"/>
      <c r="D1" s="1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16</v>
      </c>
      <c r="D2" s="4" t="s">
        <v>17</v>
      </c>
      <c r="E2" s="5" t="s">
        <v>5</v>
      </c>
      <c r="F2" s="5" t="s">
        <v>6</v>
      </c>
      <c r="G2" s="5" t="s">
        <v>7</v>
      </c>
    </row>
    <row r="3" ht="20.25" spans="1:7">
      <c r="A3" s="6">
        <v>20200505</v>
      </c>
      <c r="B3" s="6" t="s">
        <v>29</v>
      </c>
      <c r="C3" s="8">
        <v>88.8</v>
      </c>
      <c r="D3" s="8">
        <f>C3*50%</f>
        <v>44.4</v>
      </c>
      <c r="E3" s="8">
        <v>90.8</v>
      </c>
      <c r="F3" s="8">
        <f>E3*50%</f>
        <v>45.4</v>
      </c>
      <c r="G3" s="8">
        <f>F3+D3</f>
        <v>89.8</v>
      </c>
    </row>
    <row r="4" ht="20.25" spans="1:7">
      <c r="A4" s="6">
        <v>20200503</v>
      </c>
      <c r="B4" s="6" t="s">
        <v>30</v>
      </c>
      <c r="C4" s="8">
        <v>90.8</v>
      </c>
      <c r="D4" s="8">
        <f>C4*50%</f>
        <v>45.4</v>
      </c>
      <c r="E4" s="8">
        <v>87.2</v>
      </c>
      <c r="F4" s="8">
        <f>E4*50%</f>
        <v>43.6</v>
      </c>
      <c r="G4" s="8">
        <f>F4+D4</f>
        <v>89</v>
      </c>
    </row>
    <row r="5" ht="20.25" spans="1:7">
      <c r="A5" s="6">
        <v>20200504</v>
      </c>
      <c r="B5" s="6" t="s">
        <v>31</v>
      </c>
      <c r="C5" s="8">
        <v>86.2</v>
      </c>
      <c r="D5" s="8">
        <f>C5*50%</f>
        <v>43.1</v>
      </c>
      <c r="E5" s="8">
        <v>85.2</v>
      </c>
      <c r="F5" s="8">
        <f>E5*50%</f>
        <v>42.6</v>
      </c>
      <c r="G5" s="8">
        <f>F5+D5</f>
        <v>85.7</v>
      </c>
    </row>
  </sheetData>
  <sortState ref="A3:G5">
    <sortCondition ref="G3" descending="1"/>
  </sortState>
  <mergeCells count="1">
    <mergeCell ref="A1:G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D9" sqref="D9"/>
    </sheetView>
  </sheetViews>
  <sheetFormatPr defaultColWidth="9" defaultRowHeight="13.5" outlineLevelRow="4" outlineLevelCol="6"/>
  <cols>
    <col min="1" max="1" width="13.75" customWidth="1"/>
    <col min="2" max="2" width="12.25" customWidth="1"/>
    <col min="3" max="3" width="11.875" customWidth="1"/>
    <col min="4" max="4" width="17.125" customWidth="1"/>
    <col min="5" max="5" width="14.25" customWidth="1"/>
    <col min="6" max="6" width="16.875" customWidth="1"/>
    <col min="7" max="7" width="12.5" customWidth="1"/>
  </cols>
  <sheetData>
    <row r="1" ht="20.25" spans="1:7">
      <c r="A1" s="1" t="s">
        <v>0</v>
      </c>
      <c r="B1" s="1"/>
      <c r="C1" s="1"/>
      <c r="D1" s="1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16</v>
      </c>
      <c r="D2" s="4" t="s">
        <v>17</v>
      </c>
      <c r="E2" s="5" t="s">
        <v>5</v>
      </c>
      <c r="F2" s="5" t="s">
        <v>6</v>
      </c>
      <c r="G2" s="5" t="s">
        <v>7</v>
      </c>
    </row>
    <row r="3" ht="20.25" spans="1:7">
      <c r="A3" s="6">
        <v>20200708</v>
      </c>
      <c r="B3" s="6" t="s">
        <v>32</v>
      </c>
      <c r="C3" s="7">
        <v>90</v>
      </c>
      <c r="D3" s="7">
        <f>C3*50%</f>
        <v>45</v>
      </c>
      <c r="E3" s="7">
        <v>87.2</v>
      </c>
      <c r="F3" s="7">
        <f>E3*50%</f>
        <v>43.6</v>
      </c>
      <c r="G3" s="7">
        <f>F3+D3</f>
        <v>88.6</v>
      </c>
    </row>
    <row r="4" ht="20.25" spans="1:7">
      <c r="A4" s="6">
        <v>20200713</v>
      </c>
      <c r="B4" s="6" t="s">
        <v>33</v>
      </c>
      <c r="C4" s="7">
        <v>85.5</v>
      </c>
      <c r="D4" s="7">
        <f>C4*50%</f>
        <v>42.75</v>
      </c>
      <c r="E4" s="7">
        <v>83.6</v>
      </c>
      <c r="F4" s="7">
        <f>E4*50%</f>
        <v>41.8</v>
      </c>
      <c r="G4" s="7">
        <f>F4+D4</f>
        <v>84.55</v>
      </c>
    </row>
    <row r="5" ht="20.25" spans="1:7">
      <c r="A5" s="6">
        <v>20200704</v>
      </c>
      <c r="B5" s="6" t="s">
        <v>34</v>
      </c>
      <c r="C5" s="7">
        <v>86.5</v>
      </c>
      <c r="D5" s="7">
        <f>C5*50%</f>
        <v>43.25</v>
      </c>
      <c r="E5" s="7">
        <v>82</v>
      </c>
      <c r="F5" s="7">
        <f>E5*50%</f>
        <v>41</v>
      </c>
      <c r="G5" s="7">
        <f>F5+D5</f>
        <v>84.25</v>
      </c>
    </row>
  </sheetData>
  <sortState ref="A3:G5">
    <sortCondition ref="G3" descending="1"/>
  </sortState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英语</vt:lpstr>
      <vt:lpstr>计算机科学与技术</vt:lpstr>
      <vt:lpstr>表演</vt:lpstr>
      <vt:lpstr>舞蹈学</vt:lpstr>
      <vt:lpstr>艺术设计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guotai</dc:creator>
  <cp:lastModifiedBy>全村的希望</cp:lastModifiedBy>
  <dcterms:created xsi:type="dcterms:W3CDTF">2020-09-01T08:08:00Z</dcterms:created>
  <dcterms:modified xsi:type="dcterms:W3CDTF">2020-09-01T10:08:36Z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