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ZGS\Desktop\笔试成绩\"/>
    </mc:Choice>
  </mc:AlternateContent>
  <xr:revisionPtr revIDLastSave="0" documentId="13_ncr:1_{24DF9B95-BC12-4DF8-9B80-B88C8C6C7C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综合岗位（留存）" sheetId="1" r:id="rId1"/>
  </sheets>
  <definedNames>
    <definedName name="_xlnm._FilterDatabase" localSheetId="0" hidden="1">'综合岗位（留存）'!$A$2:$K$169</definedName>
  </definedNames>
  <calcPr calcId="191029"/>
</workbook>
</file>

<file path=xl/calcChain.xml><?xml version="1.0" encoding="utf-8"?>
<calcChain xmlns="http://schemas.openxmlformats.org/spreadsheetml/2006/main">
  <c r="E169" i="1" l="1"/>
  <c r="I169" i="1" s="1"/>
  <c r="G168" i="1"/>
  <c r="E168" i="1"/>
  <c r="I168" i="1" s="1"/>
  <c r="G167" i="1"/>
  <c r="E167" i="1"/>
  <c r="I167" i="1" s="1"/>
  <c r="G166" i="1"/>
  <c r="E166" i="1"/>
  <c r="I166" i="1" s="1"/>
  <c r="I165" i="1"/>
  <c r="G165" i="1"/>
  <c r="E165" i="1"/>
  <c r="G164" i="1"/>
  <c r="E164" i="1"/>
  <c r="I164" i="1" s="1"/>
  <c r="G163" i="1"/>
  <c r="E163" i="1"/>
  <c r="I163" i="1" s="1"/>
  <c r="G162" i="1"/>
  <c r="E162" i="1"/>
  <c r="I162" i="1" s="1"/>
  <c r="I161" i="1"/>
  <c r="G161" i="1"/>
  <c r="E161" i="1"/>
  <c r="G160" i="1"/>
  <c r="E160" i="1"/>
  <c r="I160" i="1" s="1"/>
  <c r="G159" i="1"/>
  <c r="E159" i="1"/>
  <c r="I159" i="1" s="1"/>
  <c r="G158" i="1"/>
  <c r="E158" i="1"/>
  <c r="I158" i="1" s="1"/>
  <c r="I157" i="1"/>
  <c r="G157" i="1"/>
  <c r="E157" i="1"/>
  <c r="G156" i="1"/>
  <c r="E156" i="1"/>
  <c r="I156" i="1" s="1"/>
  <c r="G155" i="1"/>
  <c r="E155" i="1"/>
  <c r="I155" i="1" s="1"/>
  <c r="G154" i="1"/>
  <c r="E154" i="1"/>
  <c r="I154" i="1" s="1"/>
  <c r="I153" i="1"/>
  <c r="G153" i="1"/>
  <c r="E153" i="1"/>
  <c r="G152" i="1"/>
  <c r="E152" i="1"/>
  <c r="I152" i="1" s="1"/>
  <c r="G151" i="1"/>
  <c r="E151" i="1"/>
  <c r="I151" i="1" s="1"/>
  <c r="E150" i="1"/>
  <c r="I150" i="1" s="1"/>
  <c r="G149" i="1"/>
  <c r="E149" i="1"/>
  <c r="I149" i="1" s="1"/>
  <c r="I148" i="1"/>
  <c r="G148" i="1"/>
  <c r="E148" i="1"/>
  <c r="I147" i="1"/>
  <c r="G147" i="1"/>
  <c r="E147" i="1"/>
  <c r="G146" i="1"/>
  <c r="E146" i="1"/>
  <c r="I146" i="1" s="1"/>
  <c r="G145" i="1"/>
  <c r="E145" i="1"/>
  <c r="I145" i="1" s="1"/>
  <c r="I144" i="1"/>
  <c r="G144" i="1"/>
  <c r="E144" i="1"/>
  <c r="I143" i="1"/>
  <c r="G143" i="1"/>
  <c r="E143" i="1"/>
  <c r="G142" i="1"/>
  <c r="E142" i="1"/>
  <c r="I142" i="1" s="1"/>
  <c r="G141" i="1"/>
  <c r="E141" i="1"/>
  <c r="I141" i="1" s="1"/>
  <c r="I140" i="1"/>
  <c r="G140" i="1"/>
  <c r="E140" i="1"/>
  <c r="I139" i="1"/>
  <c r="G139" i="1"/>
  <c r="E139" i="1"/>
  <c r="G138" i="1"/>
  <c r="E138" i="1"/>
  <c r="I138" i="1" s="1"/>
  <c r="G137" i="1"/>
  <c r="E137" i="1"/>
  <c r="I137" i="1" s="1"/>
  <c r="I136" i="1"/>
  <c r="G136" i="1"/>
  <c r="E136" i="1"/>
  <c r="I135" i="1"/>
  <c r="G135" i="1"/>
  <c r="E135" i="1"/>
  <c r="G134" i="1"/>
  <c r="E134" i="1"/>
  <c r="I134" i="1" s="1"/>
  <c r="G133" i="1"/>
  <c r="E133" i="1"/>
  <c r="I133" i="1" s="1"/>
  <c r="I132" i="1"/>
  <c r="G132" i="1"/>
  <c r="E132" i="1"/>
  <c r="I131" i="1"/>
  <c r="G131" i="1"/>
  <c r="E131" i="1"/>
  <c r="G130" i="1"/>
  <c r="E130" i="1"/>
  <c r="I130" i="1" s="1"/>
  <c r="E129" i="1"/>
  <c r="I129" i="1" s="1"/>
  <c r="G128" i="1"/>
  <c r="I128" i="1" s="1"/>
  <c r="E128" i="1"/>
  <c r="G127" i="1"/>
  <c r="I127" i="1" s="1"/>
  <c r="E127" i="1"/>
  <c r="G126" i="1"/>
  <c r="E126" i="1"/>
  <c r="I126" i="1" s="1"/>
  <c r="G125" i="1"/>
  <c r="E125" i="1"/>
  <c r="I125" i="1" s="1"/>
  <c r="G124" i="1"/>
  <c r="I124" i="1" s="1"/>
  <c r="E124" i="1"/>
  <c r="G123" i="1"/>
  <c r="I123" i="1" s="1"/>
  <c r="E123" i="1"/>
  <c r="G122" i="1"/>
  <c r="E122" i="1"/>
  <c r="I122" i="1" s="1"/>
  <c r="G121" i="1"/>
  <c r="E121" i="1"/>
  <c r="I121" i="1" s="1"/>
  <c r="G120" i="1"/>
  <c r="I120" i="1" s="1"/>
  <c r="E120" i="1"/>
  <c r="G119" i="1"/>
  <c r="I119" i="1" s="1"/>
  <c r="E119" i="1"/>
  <c r="G118" i="1"/>
  <c r="E118" i="1"/>
  <c r="I118" i="1" s="1"/>
  <c r="G117" i="1"/>
  <c r="E117" i="1"/>
  <c r="I117" i="1" s="1"/>
  <c r="G116" i="1"/>
  <c r="I116" i="1" s="1"/>
  <c r="E116" i="1"/>
  <c r="G115" i="1"/>
  <c r="I115" i="1" s="1"/>
  <c r="E115" i="1"/>
  <c r="G114" i="1"/>
  <c r="E114" i="1"/>
  <c r="I114" i="1" s="1"/>
  <c r="G113" i="1"/>
  <c r="E113" i="1"/>
  <c r="I113" i="1" s="1"/>
  <c r="G112" i="1"/>
  <c r="I112" i="1" s="1"/>
  <c r="E112" i="1"/>
  <c r="E111" i="1"/>
  <c r="I111" i="1" s="1"/>
  <c r="G110" i="1"/>
  <c r="E110" i="1"/>
  <c r="I110" i="1" s="1"/>
  <c r="G109" i="1"/>
  <c r="E109" i="1"/>
  <c r="I109" i="1" s="1"/>
  <c r="I108" i="1"/>
  <c r="G108" i="1"/>
  <c r="E108" i="1"/>
  <c r="G107" i="1"/>
  <c r="E107" i="1"/>
  <c r="I107" i="1" s="1"/>
  <c r="G106" i="1"/>
  <c r="E106" i="1"/>
  <c r="I106" i="1" s="1"/>
  <c r="E105" i="1"/>
  <c r="I105" i="1" s="1"/>
  <c r="E104" i="1"/>
  <c r="I104" i="1" s="1"/>
  <c r="E103" i="1"/>
  <c r="I103" i="1" s="1"/>
  <c r="E102" i="1"/>
  <c r="I102" i="1" s="1"/>
  <c r="I101" i="1"/>
  <c r="G101" i="1"/>
  <c r="E101" i="1"/>
  <c r="G100" i="1"/>
  <c r="E100" i="1"/>
  <c r="I100" i="1" s="1"/>
  <c r="G99" i="1"/>
  <c r="E99" i="1"/>
  <c r="I99" i="1" s="1"/>
  <c r="I98" i="1"/>
  <c r="G98" i="1"/>
  <c r="E98" i="1"/>
  <c r="I97" i="1"/>
  <c r="G97" i="1"/>
  <c r="E97" i="1"/>
  <c r="G96" i="1"/>
  <c r="E96" i="1"/>
  <c r="I96" i="1" s="1"/>
  <c r="G95" i="1"/>
  <c r="E95" i="1"/>
  <c r="I95" i="1" s="1"/>
  <c r="I94" i="1"/>
  <c r="G94" i="1"/>
  <c r="E94" i="1"/>
  <c r="I93" i="1"/>
  <c r="G93" i="1"/>
  <c r="E93" i="1"/>
  <c r="G92" i="1"/>
  <c r="E92" i="1"/>
  <c r="I92" i="1" s="1"/>
  <c r="G91" i="1"/>
  <c r="E91" i="1"/>
  <c r="I91" i="1" s="1"/>
  <c r="I90" i="1"/>
  <c r="G90" i="1"/>
  <c r="E90" i="1"/>
  <c r="I89" i="1"/>
  <c r="G89" i="1"/>
  <c r="E89" i="1"/>
  <c r="G88" i="1"/>
  <c r="E88" i="1"/>
  <c r="I88" i="1" s="1"/>
  <c r="G87" i="1"/>
  <c r="E87" i="1"/>
  <c r="I87" i="1" s="1"/>
  <c r="I86" i="1"/>
  <c r="G86" i="1"/>
  <c r="E86" i="1"/>
  <c r="I85" i="1"/>
  <c r="G85" i="1"/>
  <c r="E85" i="1"/>
  <c r="G84" i="1"/>
  <c r="E84" i="1"/>
  <c r="I84" i="1" s="1"/>
  <c r="G83" i="1"/>
  <c r="E83" i="1"/>
  <c r="I83" i="1" s="1"/>
  <c r="I82" i="1"/>
  <c r="G82" i="1"/>
  <c r="E82" i="1"/>
  <c r="I81" i="1"/>
  <c r="G81" i="1"/>
  <c r="E81" i="1"/>
  <c r="G80" i="1"/>
  <c r="E80" i="1"/>
  <c r="I80" i="1" s="1"/>
  <c r="G79" i="1"/>
  <c r="E79" i="1"/>
  <c r="I79" i="1" s="1"/>
  <c r="I78" i="1"/>
  <c r="G78" i="1"/>
  <c r="E78" i="1"/>
  <c r="I77" i="1"/>
  <c r="G77" i="1"/>
  <c r="E77" i="1"/>
  <c r="G76" i="1"/>
  <c r="E76" i="1"/>
  <c r="I76" i="1" s="1"/>
  <c r="G75" i="1"/>
  <c r="E75" i="1"/>
  <c r="I75" i="1" s="1"/>
  <c r="I74" i="1"/>
  <c r="G74" i="1"/>
  <c r="E74" i="1"/>
  <c r="I73" i="1"/>
  <c r="G73" i="1"/>
  <c r="E73" i="1"/>
  <c r="G72" i="1"/>
  <c r="E72" i="1"/>
  <c r="I72" i="1" s="1"/>
  <c r="G71" i="1"/>
  <c r="E71" i="1"/>
  <c r="I71" i="1" s="1"/>
  <c r="I70" i="1"/>
  <c r="G70" i="1"/>
  <c r="E70" i="1"/>
  <c r="I69" i="1"/>
  <c r="G69" i="1"/>
  <c r="E69" i="1"/>
  <c r="G68" i="1"/>
  <c r="E68" i="1"/>
  <c r="I68" i="1" s="1"/>
  <c r="G67" i="1"/>
  <c r="E67" i="1"/>
  <c r="I67" i="1" s="1"/>
  <c r="I66" i="1"/>
  <c r="G66" i="1"/>
  <c r="E66" i="1"/>
  <c r="I65" i="1"/>
  <c r="G65" i="1"/>
  <c r="E65" i="1"/>
  <c r="G64" i="1"/>
  <c r="E64" i="1"/>
  <c r="I64" i="1" s="1"/>
  <c r="G63" i="1"/>
  <c r="E63" i="1"/>
  <c r="I63" i="1" s="1"/>
  <c r="I62" i="1"/>
  <c r="G62" i="1"/>
  <c r="E62" i="1"/>
  <c r="I61" i="1"/>
  <c r="G61" i="1"/>
  <c r="E61" i="1"/>
  <c r="G60" i="1"/>
  <c r="E60" i="1"/>
  <c r="I60" i="1" s="1"/>
  <c r="G59" i="1"/>
  <c r="E59" i="1"/>
  <c r="I59" i="1" s="1"/>
  <c r="I58" i="1"/>
  <c r="G58" i="1"/>
  <c r="E58" i="1"/>
  <c r="I57" i="1"/>
  <c r="G57" i="1"/>
  <c r="E57" i="1"/>
  <c r="G56" i="1"/>
  <c r="E56" i="1"/>
  <c r="I56" i="1" s="1"/>
  <c r="G55" i="1"/>
  <c r="E55" i="1"/>
  <c r="I55" i="1" s="1"/>
  <c r="I54" i="1"/>
  <c r="G54" i="1"/>
  <c r="E54" i="1"/>
  <c r="I53" i="1"/>
  <c r="G53" i="1"/>
  <c r="E53" i="1"/>
  <c r="G52" i="1"/>
  <c r="E52" i="1"/>
  <c r="I52" i="1" s="1"/>
  <c r="G51" i="1"/>
  <c r="E51" i="1"/>
  <c r="I51" i="1" s="1"/>
  <c r="I50" i="1"/>
  <c r="G50" i="1"/>
  <c r="E50" i="1"/>
  <c r="I49" i="1"/>
  <c r="G49" i="1"/>
  <c r="E49" i="1"/>
  <c r="G48" i="1"/>
  <c r="E48" i="1"/>
  <c r="I48" i="1" s="1"/>
  <c r="G47" i="1"/>
  <c r="E47" i="1"/>
  <c r="I47" i="1" s="1"/>
  <c r="I46" i="1"/>
  <c r="G46" i="1"/>
  <c r="E46" i="1"/>
  <c r="I45" i="1"/>
  <c r="G45" i="1"/>
  <c r="E45" i="1"/>
  <c r="G44" i="1"/>
  <c r="E44" i="1"/>
  <c r="I44" i="1" s="1"/>
  <c r="G43" i="1"/>
  <c r="E43" i="1"/>
  <c r="I43" i="1" s="1"/>
  <c r="I42" i="1"/>
  <c r="G42" i="1"/>
  <c r="E42" i="1"/>
  <c r="I41" i="1"/>
  <c r="G41" i="1"/>
  <c r="E41" i="1"/>
  <c r="G40" i="1"/>
  <c r="E40" i="1"/>
  <c r="I40" i="1" s="1"/>
  <c r="G39" i="1"/>
  <c r="E39" i="1"/>
  <c r="I39" i="1" s="1"/>
  <c r="I38" i="1"/>
  <c r="G38" i="1"/>
  <c r="E38" i="1"/>
  <c r="I37" i="1"/>
  <c r="G37" i="1"/>
  <c r="E37" i="1"/>
  <c r="G36" i="1"/>
  <c r="E36" i="1"/>
  <c r="I36" i="1" s="1"/>
  <c r="G35" i="1"/>
  <c r="E35" i="1"/>
  <c r="I35" i="1" s="1"/>
  <c r="I34" i="1"/>
  <c r="G34" i="1"/>
  <c r="E34" i="1"/>
  <c r="I33" i="1"/>
  <c r="G33" i="1"/>
  <c r="E33" i="1"/>
  <c r="G32" i="1"/>
  <c r="E32" i="1"/>
  <c r="I32" i="1" s="1"/>
  <c r="G31" i="1"/>
  <c r="E31" i="1"/>
  <c r="I31" i="1" s="1"/>
  <c r="I30" i="1"/>
  <c r="G30" i="1"/>
  <c r="E30" i="1"/>
  <c r="I29" i="1"/>
  <c r="G29" i="1"/>
  <c r="E29" i="1"/>
  <c r="G28" i="1"/>
  <c r="E28" i="1"/>
  <c r="I28" i="1" s="1"/>
  <c r="G27" i="1"/>
  <c r="E27" i="1"/>
  <c r="I27" i="1" s="1"/>
  <c r="I26" i="1"/>
  <c r="G26" i="1"/>
  <c r="E26" i="1"/>
  <c r="I25" i="1"/>
  <c r="G25" i="1"/>
  <c r="E25" i="1"/>
  <c r="I24" i="1"/>
  <c r="E24" i="1"/>
  <c r="G23" i="1"/>
  <c r="E23" i="1"/>
  <c r="I23" i="1" s="1"/>
  <c r="G22" i="1"/>
  <c r="I22" i="1" s="1"/>
  <c r="E22" i="1"/>
  <c r="G21" i="1"/>
  <c r="I21" i="1" s="1"/>
  <c r="E21" i="1"/>
  <c r="G20" i="1"/>
  <c r="E20" i="1"/>
  <c r="I20" i="1" s="1"/>
  <c r="G19" i="1"/>
  <c r="E19" i="1"/>
  <c r="I19" i="1" s="1"/>
  <c r="G18" i="1"/>
  <c r="I18" i="1" s="1"/>
  <c r="E18" i="1"/>
  <c r="G17" i="1"/>
  <c r="I17" i="1" s="1"/>
  <c r="E17" i="1"/>
  <c r="G16" i="1"/>
  <c r="E16" i="1"/>
  <c r="I16" i="1" s="1"/>
  <c r="G15" i="1"/>
  <c r="E15" i="1"/>
  <c r="I15" i="1" s="1"/>
  <c r="G14" i="1"/>
  <c r="I14" i="1" s="1"/>
  <c r="E14" i="1"/>
  <c r="G13" i="1"/>
  <c r="I13" i="1" s="1"/>
  <c r="E13" i="1"/>
  <c r="G12" i="1"/>
  <c r="E12" i="1"/>
  <c r="I12" i="1" s="1"/>
  <c r="G11" i="1"/>
  <c r="E11" i="1"/>
  <c r="I11" i="1" s="1"/>
  <c r="G10" i="1"/>
  <c r="I10" i="1" s="1"/>
  <c r="E10" i="1"/>
  <c r="G9" i="1"/>
  <c r="I9" i="1" s="1"/>
  <c r="E9" i="1"/>
  <c r="G8" i="1"/>
  <c r="E8" i="1"/>
  <c r="I8" i="1" s="1"/>
  <c r="G7" i="1"/>
  <c r="E7" i="1"/>
  <c r="I7" i="1" s="1"/>
  <c r="G6" i="1"/>
  <c r="I6" i="1" s="1"/>
  <c r="E6" i="1"/>
  <c r="G5" i="1"/>
  <c r="I5" i="1" s="1"/>
  <c r="E5" i="1"/>
  <c r="G4" i="1"/>
  <c r="E4" i="1"/>
  <c r="I4" i="1" s="1"/>
</calcChain>
</file>

<file path=xl/sharedStrings.xml><?xml version="1.0" encoding="utf-8"?>
<sst xmlns="http://schemas.openxmlformats.org/spreadsheetml/2006/main" count="495" uniqueCount="182">
  <si>
    <t>附件1</t>
  </si>
  <si>
    <t>序号</t>
  </si>
  <si>
    <t>职位
代码</t>
  </si>
  <si>
    <t>准考证号</t>
  </si>
  <si>
    <t>笔试成绩</t>
  </si>
  <si>
    <t>笔试折算成绩
（60%）</t>
  </si>
  <si>
    <t>面试成绩</t>
  </si>
  <si>
    <t>面试折算成绩
（40%）</t>
  </si>
  <si>
    <t>加分   分值</t>
  </si>
  <si>
    <t>总成绩</t>
  </si>
  <si>
    <t>是否进入体检</t>
  </si>
  <si>
    <t>01</t>
  </si>
  <si>
    <t>75.87</t>
  </si>
  <si>
    <t>是</t>
  </si>
  <si>
    <t>72.46</t>
  </si>
  <si>
    <t>78.3</t>
  </si>
  <si>
    <t>70.97</t>
  </si>
  <si>
    <t>72.47</t>
  </si>
  <si>
    <t>71.35</t>
  </si>
  <si>
    <t>70.35</t>
  </si>
  <si>
    <t>否</t>
  </si>
  <si>
    <t>69.27</t>
  </si>
  <si>
    <t>70.75</t>
  </si>
  <si>
    <t>67.81</t>
  </si>
  <si>
    <t>72.39</t>
  </si>
  <si>
    <t>67.23</t>
  </si>
  <si>
    <t>63.81</t>
  </si>
  <si>
    <t>67.14</t>
  </si>
  <si>
    <t>67.35</t>
  </si>
  <si>
    <t>60.73</t>
  </si>
  <si>
    <t>60.17</t>
  </si>
  <si>
    <t>62.14</t>
  </si>
  <si>
    <t>62.67</t>
  </si>
  <si>
    <t>59.93</t>
  </si>
  <si>
    <t>缺考</t>
  </si>
  <si>
    <t>02</t>
  </si>
  <si>
    <t>74.05</t>
  </si>
  <si>
    <t>0</t>
  </si>
  <si>
    <t>74.26</t>
  </si>
  <si>
    <t>74.52</t>
  </si>
  <si>
    <t>74.6</t>
  </si>
  <si>
    <t>0.5</t>
  </si>
  <si>
    <t>73.05</t>
  </si>
  <si>
    <t>71.81</t>
  </si>
  <si>
    <t>76.45</t>
  </si>
  <si>
    <t>71.75</t>
  </si>
  <si>
    <t>75.07</t>
  </si>
  <si>
    <t>71.91</t>
  </si>
  <si>
    <t>77.15</t>
  </si>
  <si>
    <t>70.34</t>
  </si>
  <si>
    <t>69.81</t>
  </si>
  <si>
    <t>67.64</t>
  </si>
  <si>
    <t>69.7</t>
  </si>
  <si>
    <t>71.1</t>
  </si>
  <si>
    <t>71.96</t>
  </si>
  <si>
    <t>68.87</t>
  </si>
  <si>
    <t>68.89</t>
  </si>
  <si>
    <t>70.5</t>
  </si>
  <si>
    <t>68.38</t>
  </si>
  <si>
    <t>62.32</t>
  </si>
  <si>
    <t>61.49</t>
  </si>
  <si>
    <t>66.94</t>
  </si>
  <si>
    <t>59.81</t>
  </si>
  <si>
    <t>2</t>
  </si>
  <si>
    <t>61.86</t>
  </si>
  <si>
    <t>57.92</t>
  </si>
  <si>
    <t>61.36</t>
  </si>
  <si>
    <t>04</t>
  </si>
  <si>
    <t>72.12</t>
  </si>
  <si>
    <t>75.88</t>
  </si>
  <si>
    <t>76.56</t>
  </si>
  <si>
    <t>68.85</t>
  </si>
  <si>
    <t>1</t>
  </si>
  <si>
    <t>65.29</t>
  </si>
  <si>
    <t>1.5</t>
  </si>
  <si>
    <t>67.76</t>
  </si>
  <si>
    <t>62.87</t>
  </si>
  <si>
    <t>49.32</t>
  </si>
  <si>
    <t>2.5</t>
  </si>
  <si>
    <t>05</t>
  </si>
  <si>
    <t>84.26</t>
  </si>
  <si>
    <t>77.35</t>
  </si>
  <si>
    <t>76.82</t>
  </si>
  <si>
    <t>80.06</t>
  </si>
  <si>
    <t>76.28</t>
  </si>
  <si>
    <t>76.84</t>
  </si>
  <si>
    <t>73.64</t>
  </si>
  <si>
    <t>76.47</t>
  </si>
  <si>
    <t>70.06</t>
  </si>
  <si>
    <t>70.72</t>
  </si>
  <si>
    <t>70.27</t>
  </si>
  <si>
    <t>68.44</t>
  </si>
  <si>
    <t>71.84</t>
  </si>
  <si>
    <t>70.47</t>
  </si>
  <si>
    <t>68.84</t>
  </si>
  <si>
    <t>70.71</t>
  </si>
  <si>
    <t>71.08</t>
  </si>
  <si>
    <t>69.74</t>
  </si>
  <si>
    <t>68.74</t>
  </si>
  <si>
    <t>67.99</t>
  </si>
  <si>
    <t>68.71</t>
  </si>
  <si>
    <t>68.81</t>
  </si>
  <si>
    <t>06</t>
  </si>
  <si>
    <t>78.39</t>
  </si>
  <si>
    <t>76.91</t>
  </si>
  <si>
    <t>74.14</t>
  </si>
  <si>
    <t>07</t>
  </si>
  <si>
    <t>74.91</t>
  </si>
  <si>
    <t>73.68</t>
  </si>
  <si>
    <t>76.22</t>
  </si>
  <si>
    <t>77.59</t>
  </si>
  <si>
    <t>74.53</t>
  </si>
  <si>
    <t>76.97</t>
  </si>
  <si>
    <t>74.36</t>
  </si>
  <si>
    <t>80.04</t>
  </si>
  <si>
    <t>75.39</t>
  </si>
  <si>
    <t>75.19</t>
  </si>
  <si>
    <t>74.59</t>
  </si>
  <si>
    <t>08</t>
  </si>
  <si>
    <t>74.09</t>
  </si>
  <si>
    <t>68.72</t>
  </si>
  <si>
    <t>68.61</t>
  </si>
  <si>
    <t>66.63</t>
  </si>
  <si>
    <t>76.52</t>
  </si>
  <si>
    <t>09</t>
  </si>
  <si>
    <t>74.23</t>
  </si>
  <si>
    <t>72.42</t>
  </si>
  <si>
    <t>71.79</t>
  </si>
  <si>
    <t>69.59</t>
  </si>
  <si>
    <t>70.25</t>
  </si>
  <si>
    <t>66.58</t>
  </si>
  <si>
    <t>71.37</t>
  </si>
  <si>
    <t>67.7</t>
  </si>
  <si>
    <t>67.89</t>
  </si>
  <si>
    <t>67.03</t>
  </si>
  <si>
    <t>69.23</t>
  </si>
  <si>
    <t>67.02</t>
  </si>
  <si>
    <t>67.04</t>
  </si>
  <si>
    <t>67.16</t>
  </si>
  <si>
    <t>68.8</t>
  </si>
  <si>
    <t>66.86</t>
  </si>
  <si>
    <t>67.31</t>
  </si>
  <si>
    <t>69.0</t>
  </si>
  <si>
    <t>10</t>
  </si>
  <si>
    <t>70.78</t>
  </si>
  <si>
    <t>3</t>
  </si>
  <si>
    <t>77.84</t>
  </si>
  <si>
    <t>69.92</t>
  </si>
  <si>
    <t>72.06</t>
  </si>
  <si>
    <t>69.37</t>
  </si>
  <si>
    <t>69.02</t>
  </si>
  <si>
    <t>62.26</t>
  </si>
  <si>
    <t>61.83</t>
  </si>
  <si>
    <t>65.14</t>
  </si>
  <si>
    <t>63.55</t>
  </si>
  <si>
    <t>59.53</t>
  </si>
  <si>
    <t>60.88</t>
  </si>
  <si>
    <t>57.71</t>
  </si>
  <si>
    <t>4</t>
  </si>
  <si>
    <t>60.09</t>
  </si>
  <si>
    <t>53.12</t>
  </si>
  <si>
    <t>53.81</t>
  </si>
  <si>
    <t>45.68</t>
  </si>
  <si>
    <t>63.21</t>
  </si>
  <si>
    <t>22</t>
  </si>
  <si>
    <t>80.79</t>
  </si>
  <si>
    <t>81.73</t>
  </si>
  <si>
    <t>78.99</t>
  </si>
  <si>
    <t>80.36</t>
  </si>
  <si>
    <t>77.03</t>
  </si>
  <si>
    <t>76.09</t>
  </si>
  <si>
    <t>77.67</t>
  </si>
  <si>
    <t>77.36</t>
  </si>
  <si>
    <t>76.07</t>
  </si>
  <si>
    <t>78.96</t>
  </si>
  <si>
    <t>77.64</t>
  </si>
  <si>
    <t>78.12</t>
  </si>
  <si>
    <t>76.46</t>
  </si>
  <si>
    <t>76.62</t>
  </si>
  <si>
    <t>76.73</t>
  </si>
  <si>
    <t>77.46</t>
  </si>
  <si>
    <t>遵义市公安局新蒲分局2020年公开招聘合同制警务辅助人员
综合岗位面试成绩、总成绩及是否进入体检人员名单表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</si>
</sst>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9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方正小标宋简体"/>
      <family val="4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tabSelected="1" workbookViewId="0">
      <pane ySplit="3" topLeftCell="A4" activePane="bottomLeft" state="frozen"/>
      <selection pane="bottomLeft" activeCell="G151" sqref="G151"/>
    </sheetView>
  </sheetViews>
  <sheetFormatPr defaultColWidth="9" defaultRowHeight="13.5" x14ac:dyDescent="0.15"/>
  <cols>
    <col min="1" max="1" width="4.75" style="1" customWidth="1"/>
    <col min="2" max="2" width="5.75" style="2" customWidth="1"/>
    <col min="3" max="3" width="11.25" style="1" customWidth="1"/>
    <col min="4" max="4" width="9" style="3" customWidth="1"/>
    <col min="5" max="5" width="12.875" style="3" customWidth="1"/>
    <col min="6" max="6" width="9" style="3" customWidth="1"/>
    <col min="7" max="7" width="14" style="3" customWidth="1"/>
    <col min="8" max="8" width="7.125" style="3" customWidth="1"/>
    <col min="9" max="9" width="9" style="3" customWidth="1"/>
    <col min="10" max="10" width="8.875" style="1" customWidth="1"/>
    <col min="11" max="11" width="11.25" style="1" customWidth="1"/>
    <col min="12" max="16384" width="9" style="1"/>
  </cols>
  <sheetData>
    <row r="1" spans="1:10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1.1" customHeight="1" x14ac:dyDescent="0.15">
      <c r="A2" s="19" t="s">
        <v>181</v>
      </c>
      <c r="B2" s="20"/>
      <c r="C2" s="19"/>
      <c r="D2" s="21"/>
      <c r="E2" s="21"/>
      <c r="F2" s="21"/>
      <c r="G2" s="21"/>
      <c r="H2" s="21"/>
      <c r="I2" s="21"/>
      <c r="J2" s="19"/>
    </row>
    <row r="3" spans="1:10" ht="28.5" x14ac:dyDescent="0.15">
      <c r="A3" s="4" t="s">
        <v>1</v>
      </c>
      <c r="B3" s="5" t="s">
        <v>2</v>
      </c>
      <c r="C3" s="4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13" t="s">
        <v>10</v>
      </c>
    </row>
    <row r="4" spans="1:10" ht="18" customHeight="1" x14ac:dyDescent="0.15">
      <c r="A4" s="7">
        <v>1</v>
      </c>
      <c r="B4" s="22" t="s">
        <v>11</v>
      </c>
      <c r="C4" s="8">
        <v>2020070034</v>
      </c>
      <c r="D4" s="9" t="s">
        <v>12</v>
      </c>
      <c r="E4" s="9">
        <f t="shared" ref="E4:E67" si="0">D4*60%</f>
        <v>45.521999999999998</v>
      </c>
      <c r="F4" s="9">
        <v>82</v>
      </c>
      <c r="G4" s="9">
        <f t="shared" ref="G4:G23" si="1">F4*40%</f>
        <v>32.800000000000004</v>
      </c>
      <c r="H4" s="10">
        <v>0</v>
      </c>
      <c r="I4" s="9">
        <f t="shared" ref="I4:I67" si="2">E4+G4+H4</f>
        <v>78.322000000000003</v>
      </c>
      <c r="J4" s="14" t="s">
        <v>13</v>
      </c>
    </row>
    <row r="5" spans="1:10" ht="18" customHeight="1" x14ac:dyDescent="0.15">
      <c r="A5" s="7">
        <v>2</v>
      </c>
      <c r="B5" s="23"/>
      <c r="C5" s="8">
        <v>2020070017</v>
      </c>
      <c r="D5" s="9" t="s">
        <v>14</v>
      </c>
      <c r="E5" s="9">
        <f t="shared" si="0"/>
        <v>43.475999999999992</v>
      </c>
      <c r="F5" s="9">
        <v>86</v>
      </c>
      <c r="G5" s="9">
        <f t="shared" si="1"/>
        <v>34.4</v>
      </c>
      <c r="H5" s="10">
        <v>0</v>
      </c>
      <c r="I5" s="9">
        <f t="shared" si="2"/>
        <v>77.875999999999991</v>
      </c>
      <c r="J5" s="14" t="s">
        <v>13</v>
      </c>
    </row>
    <row r="6" spans="1:10" ht="18" customHeight="1" x14ac:dyDescent="0.15">
      <c r="A6" s="7">
        <v>3</v>
      </c>
      <c r="B6" s="23"/>
      <c r="C6" s="8">
        <v>2020070027</v>
      </c>
      <c r="D6" s="9" t="s">
        <v>15</v>
      </c>
      <c r="E6" s="9">
        <f t="shared" si="0"/>
        <v>46.98</v>
      </c>
      <c r="F6" s="9">
        <v>75.33</v>
      </c>
      <c r="G6" s="9">
        <f t="shared" si="1"/>
        <v>30.132000000000001</v>
      </c>
      <c r="H6" s="10">
        <v>0</v>
      </c>
      <c r="I6" s="9">
        <f t="shared" si="2"/>
        <v>77.111999999999995</v>
      </c>
      <c r="J6" s="14" t="s">
        <v>13</v>
      </c>
    </row>
    <row r="7" spans="1:10" ht="18" customHeight="1" x14ac:dyDescent="0.15">
      <c r="A7" s="7">
        <v>4</v>
      </c>
      <c r="B7" s="23"/>
      <c r="C7" s="8">
        <v>2020070015</v>
      </c>
      <c r="D7" s="9" t="s">
        <v>16</v>
      </c>
      <c r="E7" s="9">
        <f t="shared" si="0"/>
        <v>42.582000000000001</v>
      </c>
      <c r="F7" s="9">
        <v>84.67</v>
      </c>
      <c r="G7" s="9">
        <f t="shared" si="1"/>
        <v>33.868000000000002</v>
      </c>
      <c r="H7" s="10">
        <v>0</v>
      </c>
      <c r="I7" s="9">
        <f t="shared" si="2"/>
        <v>76.45</v>
      </c>
      <c r="J7" s="14" t="s">
        <v>13</v>
      </c>
    </row>
    <row r="8" spans="1:10" ht="18" customHeight="1" x14ac:dyDescent="0.15">
      <c r="A8" s="7">
        <v>5</v>
      </c>
      <c r="B8" s="23"/>
      <c r="C8" s="8">
        <v>2020070018</v>
      </c>
      <c r="D8" s="9" t="s">
        <v>17</v>
      </c>
      <c r="E8" s="9">
        <f t="shared" si="0"/>
        <v>43.481999999999999</v>
      </c>
      <c r="F8" s="9">
        <v>82.33</v>
      </c>
      <c r="G8" s="9">
        <f t="shared" si="1"/>
        <v>32.932000000000002</v>
      </c>
      <c r="H8" s="10">
        <v>0</v>
      </c>
      <c r="I8" s="9">
        <f t="shared" si="2"/>
        <v>76.414000000000001</v>
      </c>
      <c r="J8" s="14" t="s">
        <v>13</v>
      </c>
    </row>
    <row r="9" spans="1:10" ht="18" customHeight="1" x14ac:dyDescent="0.15">
      <c r="A9" s="7">
        <v>6</v>
      </c>
      <c r="B9" s="23"/>
      <c r="C9" s="8">
        <v>2020070003</v>
      </c>
      <c r="D9" s="9">
        <v>72.7</v>
      </c>
      <c r="E9" s="9">
        <f t="shared" si="0"/>
        <v>43.62</v>
      </c>
      <c r="F9" s="9">
        <v>81.67</v>
      </c>
      <c r="G9" s="9">
        <f t="shared" si="1"/>
        <v>32.667999999999999</v>
      </c>
      <c r="H9" s="10">
        <v>0</v>
      </c>
      <c r="I9" s="9">
        <f t="shared" si="2"/>
        <v>76.287999999999997</v>
      </c>
      <c r="J9" s="14" t="s">
        <v>13</v>
      </c>
    </row>
    <row r="10" spans="1:10" ht="18" customHeight="1" x14ac:dyDescent="0.15">
      <c r="A10" s="7">
        <v>7</v>
      </c>
      <c r="B10" s="23"/>
      <c r="C10" s="8">
        <v>2020070010</v>
      </c>
      <c r="D10" s="9" t="s">
        <v>18</v>
      </c>
      <c r="E10" s="9">
        <f t="shared" si="0"/>
        <v>42.809999999999995</v>
      </c>
      <c r="F10" s="9">
        <v>83.66</v>
      </c>
      <c r="G10" s="9">
        <f t="shared" si="1"/>
        <v>33.463999999999999</v>
      </c>
      <c r="H10" s="10">
        <v>0</v>
      </c>
      <c r="I10" s="9">
        <f t="shared" si="2"/>
        <v>76.274000000000001</v>
      </c>
      <c r="J10" s="14" t="s">
        <v>13</v>
      </c>
    </row>
    <row r="11" spans="1:10" ht="18" customHeight="1" x14ac:dyDescent="0.15">
      <c r="A11" s="7">
        <v>8</v>
      </c>
      <c r="B11" s="23"/>
      <c r="C11" s="8">
        <v>2020070023</v>
      </c>
      <c r="D11" s="9" t="s">
        <v>19</v>
      </c>
      <c r="E11" s="9">
        <f t="shared" si="0"/>
        <v>42.209999999999994</v>
      </c>
      <c r="F11" s="9">
        <v>84.33</v>
      </c>
      <c r="G11" s="9">
        <f t="shared" si="1"/>
        <v>33.731999999999999</v>
      </c>
      <c r="H11" s="10">
        <v>0</v>
      </c>
      <c r="I11" s="9">
        <f t="shared" si="2"/>
        <v>75.941999999999993</v>
      </c>
      <c r="J11" s="15" t="s">
        <v>20</v>
      </c>
    </row>
    <row r="12" spans="1:10" ht="18" customHeight="1" x14ac:dyDescent="0.15">
      <c r="A12" s="7">
        <v>9</v>
      </c>
      <c r="B12" s="23"/>
      <c r="C12" s="8">
        <v>2020070014</v>
      </c>
      <c r="D12" s="9" t="s">
        <v>21</v>
      </c>
      <c r="E12" s="9">
        <f t="shared" si="0"/>
        <v>41.561999999999998</v>
      </c>
      <c r="F12" s="9">
        <v>81.67</v>
      </c>
      <c r="G12" s="9">
        <f t="shared" si="1"/>
        <v>32.667999999999999</v>
      </c>
      <c r="H12" s="10">
        <v>0</v>
      </c>
      <c r="I12" s="9">
        <f t="shared" si="2"/>
        <v>74.22999999999999</v>
      </c>
      <c r="J12" s="15" t="s">
        <v>20</v>
      </c>
    </row>
    <row r="13" spans="1:10" ht="18" customHeight="1" x14ac:dyDescent="0.15">
      <c r="A13" s="7">
        <v>10</v>
      </c>
      <c r="B13" s="23"/>
      <c r="C13" s="8">
        <v>2020070011</v>
      </c>
      <c r="D13" s="9" t="s">
        <v>22</v>
      </c>
      <c r="E13" s="9">
        <f t="shared" si="0"/>
        <v>42.449999999999996</v>
      </c>
      <c r="F13" s="9">
        <v>78.33</v>
      </c>
      <c r="G13" s="9">
        <f t="shared" si="1"/>
        <v>31.332000000000001</v>
      </c>
      <c r="H13" s="10">
        <v>0</v>
      </c>
      <c r="I13" s="9">
        <f t="shared" si="2"/>
        <v>73.781999999999996</v>
      </c>
      <c r="J13" s="15" t="s">
        <v>20</v>
      </c>
    </row>
    <row r="14" spans="1:10" ht="18" customHeight="1" x14ac:dyDescent="0.15">
      <c r="A14" s="7">
        <v>11</v>
      </c>
      <c r="B14" s="23"/>
      <c r="C14" s="8">
        <v>2020070005</v>
      </c>
      <c r="D14" s="9" t="s">
        <v>23</v>
      </c>
      <c r="E14" s="9">
        <f t="shared" si="0"/>
        <v>40.686</v>
      </c>
      <c r="F14" s="9">
        <v>82.67</v>
      </c>
      <c r="G14" s="9">
        <f t="shared" si="1"/>
        <v>33.068000000000005</v>
      </c>
      <c r="H14" s="10">
        <v>0</v>
      </c>
      <c r="I14" s="9">
        <f t="shared" si="2"/>
        <v>73.754000000000005</v>
      </c>
      <c r="J14" s="15" t="s">
        <v>20</v>
      </c>
    </row>
    <row r="15" spans="1:10" ht="18" customHeight="1" x14ac:dyDescent="0.15">
      <c r="A15" s="7">
        <v>12</v>
      </c>
      <c r="B15" s="23"/>
      <c r="C15" s="8">
        <v>2020070001</v>
      </c>
      <c r="D15" s="9" t="s">
        <v>24</v>
      </c>
      <c r="E15" s="9">
        <f t="shared" si="0"/>
        <v>43.433999999999997</v>
      </c>
      <c r="F15" s="9">
        <v>74.33</v>
      </c>
      <c r="G15" s="9">
        <f t="shared" si="1"/>
        <v>29.731999999999999</v>
      </c>
      <c r="H15" s="10">
        <v>0</v>
      </c>
      <c r="I15" s="9">
        <f t="shared" si="2"/>
        <v>73.165999999999997</v>
      </c>
      <c r="J15" s="15" t="s">
        <v>20</v>
      </c>
    </row>
    <row r="16" spans="1:10" ht="18" customHeight="1" x14ac:dyDescent="0.15">
      <c r="A16" s="7">
        <v>13</v>
      </c>
      <c r="B16" s="23"/>
      <c r="C16" s="8">
        <v>2020070016</v>
      </c>
      <c r="D16" s="9" t="s">
        <v>25</v>
      </c>
      <c r="E16" s="9">
        <f t="shared" si="0"/>
        <v>40.338000000000001</v>
      </c>
      <c r="F16" s="9">
        <v>81.33</v>
      </c>
      <c r="G16" s="9">
        <f t="shared" si="1"/>
        <v>32.532000000000004</v>
      </c>
      <c r="H16" s="10">
        <v>0</v>
      </c>
      <c r="I16" s="9">
        <f t="shared" si="2"/>
        <v>72.87</v>
      </c>
      <c r="J16" s="15" t="s">
        <v>20</v>
      </c>
    </row>
    <row r="17" spans="1:10" ht="18" customHeight="1" x14ac:dyDescent="0.15">
      <c r="A17" s="7">
        <v>14</v>
      </c>
      <c r="B17" s="23"/>
      <c r="C17" s="8">
        <v>2020070002</v>
      </c>
      <c r="D17" s="9" t="s">
        <v>26</v>
      </c>
      <c r="E17" s="9">
        <f t="shared" si="0"/>
        <v>38.286000000000001</v>
      </c>
      <c r="F17" s="9">
        <v>80.67</v>
      </c>
      <c r="G17" s="9">
        <f t="shared" si="1"/>
        <v>32.268000000000001</v>
      </c>
      <c r="H17" s="10">
        <v>0</v>
      </c>
      <c r="I17" s="9">
        <f t="shared" si="2"/>
        <v>70.554000000000002</v>
      </c>
      <c r="J17" s="15" t="s">
        <v>20</v>
      </c>
    </row>
    <row r="18" spans="1:10" ht="18" customHeight="1" x14ac:dyDescent="0.15">
      <c r="A18" s="7">
        <v>15</v>
      </c>
      <c r="B18" s="23"/>
      <c r="C18" s="8">
        <v>2020070021</v>
      </c>
      <c r="D18" s="9" t="s">
        <v>27</v>
      </c>
      <c r="E18" s="9">
        <f t="shared" si="0"/>
        <v>40.283999999999999</v>
      </c>
      <c r="F18" s="9">
        <v>75.67</v>
      </c>
      <c r="G18" s="9">
        <f t="shared" si="1"/>
        <v>30.268000000000001</v>
      </c>
      <c r="H18" s="10">
        <v>0</v>
      </c>
      <c r="I18" s="9">
        <f t="shared" si="2"/>
        <v>70.551999999999992</v>
      </c>
      <c r="J18" s="15" t="s">
        <v>20</v>
      </c>
    </row>
    <row r="19" spans="1:10" ht="18" customHeight="1" x14ac:dyDescent="0.15">
      <c r="A19" s="7">
        <v>16</v>
      </c>
      <c r="B19" s="23"/>
      <c r="C19" s="8">
        <v>2020070031</v>
      </c>
      <c r="D19" s="11" t="s">
        <v>28</v>
      </c>
      <c r="E19" s="9">
        <f t="shared" si="0"/>
        <v>40.409999999999997</v>
      </c>
      <c r="F19" s="11">
        <v>75</v>
      </c>
      <c r="G19" s="9">
        <f t="shared" si="1"/>
        <v>30</v>
      </c>
      <c r="H19" s="10">
        <v>0</v>
      </c>
      <c r="I19" s="9">
        <f t="shared" si="2"/>
        <v>70.41</v>
      </c>
      <c r="J19" s="15" t="s">
        <v>20</v>
      </c>
    </row>
    <row r="20" spans="1:10" ht="18" customHeight="1" x14ac:dyDescent="0.15">
      <c r="A20" s="7">
        <v>17</v>
      </c>
      <c r="B20" s="23"/>
      <c r="C20" s="8">
        <v>2020070026</v>
      </c>
      <c r="D20" s="9" t="s">
        <v>29</v>
      </c>
      <c r="E20" s="9">
        <f t="shared" si="0"/>
        <v>36.437999999999995</v>
      </c>
      <c r="F20" s="9">
        <v>77.67</v>
      </c>
      <c r="G20" s="9">
        <f t="shared" si="1"/>
        <v>31.068000000000001</v>
      </c>
      <c r="H20" s="10">
        <v>0</v>
      </c>
      <c r="I20" s="9">
        <f t="shared" si="2"/>
        <v>67.506</v>
      </c>
      <c r="J20" s="15" t="s">
        <v>20</v>
      </c>
    </row>
    <row r="21" spans="1:10" ht="18" customHeight="1" x14ac:dyDescent="0.15">
      <c r="A21" s="7">
        <v>18</v>
      </c>
      <c r="B21" s="23"/>
      <c r="C21" s="8">
        <v>2020070032</v>
      </c>
      <c r="D21" s="9" t="s">
        <v>30</v>
      </c>
      <c r="E21" s="9">
        <f t="shared" si="0"/>
        <v>36.101999999999997</v>
      </c>
      <c r="F21" s="9">
        <v>76</v>
      </c>
      <c r="G21" s="9">
        <f t="shared" si="1"/>
        <v>30.400000000000002</v>
      </c>
      <c r="H21" s="10">
        <v>0</v>
      </c>
      <c r="I21" s="9">
        <f t="shared" si="2"/>
        <v>66.501999999999995</v>
      </c>
      <c r="J21" s="15" t="s">
        <v>20</v>
      </c>
    </row>
    <row r="22" spans="1:10" ht="18" customHeight="1" x14ac:dyDescent="0.15">
      <c r="A22" s="7">
        <v>19</v>
      </c>
      <c r="B22" s="23"/>
      <c r="C22" s="8">
        <v>2020070007</v>
      </c>
      <c r="D22" s="9" t="s">
        <v>31</v>
      </c>
      <c r="E22" s="9">
        <f t="shared" si="0"/>
        <v>37.283999999999999</v>
      </c>
      <c r="F22" s="9">
        <v>72.67</v>
      </c>
      <c r="G22" s="9">
        <f t="shared" si="1"/>
        <v>29.068000000000001</v>
      </c>
      <c r="H22" s="10">
        <v>0</v>
      </c>
      <c r="I22" s="9">
        <f t="shared" si="2"/>
        <v>66.352000000000004</v>
      </c>
      <c r="J22" s="15" t="s">
        <v>20</v>
      </c>
    </row>
    <row r="23" spans="1:10" ht="18" customHeight="1" x14ac:dyDescent="0.15">
      <c r="A23" s="7">
        <v>20</v>
      </c>
      <c r="B23" s="23"/>
      <c r="C23" s="8">
        <v>2020070030</v>
      </c>
      <c r="D23" s="9" t="s">
        <v>32</v>
      </c>
      <c r="E23" s="9">
        <f t="shared" si="0"/>
        <v>37.601999999999997</v>
      </c>
      <c r="F23" s="9">
        <v>70.67</v>
      </c>
      <c r="G23" s="9">
        <f t="shared" si="1"/>
        <v>28.268000000000001</v>
      </c>
      <c r="H23" s="10">
        <v>0</v>
      </c>
      <c r="I23" s="9">
        <f t="shared" si="2"/>
        <v>65.87</v>
      </c>
      <c r="J23" s="15" t="s">
        <v>20</v>
      </c>
    </row>
    <row r="24" spans="1:10" ht="18" customHeight="1" x14ac:dyDescent="0.15">
      <c r="A24" s="7">
        <v>21</v>
      </c>
      <c r="B24" s="24"/>
      <c r="C24" s="8">
        <v>2020070006</v>
      </c>
      <c r="D24" s="9" t="s">
        <v>33</v>
      </c>
      <c r="E24" s="9">
        <f t="shared" si="0"/>
        <v>35.957999999999998</v>
      </c>
      <c r="F24" s="9" t="s">
        <v>34</v>
      </c>
      <c r="G24" s="9">
        <v>0</v>
      </c>
      <c r="H24" s="10">
        <v>0</v>
      </c>
      <c r="I24" s="9">
        <f t="shared" si="2"/>
        <v>35.957999999999998</v>
      </c>
      <c r="J24" s="15" t="s">
        <v>20</v>
      </c>
    </row>
    <row r="25" spans="1:10" ht="18" customHeight="1" x14ac:dyDescent="0.15">
      <c r="A25" s="7">
        <v>22</v>
      </c>
      <c r="B25" s="22" t="s">
        <v>35</v>
      </c>
      <c r="C25" s="8">
        <v>2020070055</v>
      </c>
      <c r="D25" s="9" t="s">
        <v>36</v>
      </c>
      <c r="E25" s="9">
        <f t="shared" si="0"/>
        <v>44.43</v>
      </c>
      <c r="F25" s="9">
        <v>83.33</v>
      </c>
      <c r="G25" s="9">
        <f t="shared" ref="G25:G88" si="3">F25*40%</f>
        <v>33.332000000000001</v>
      </c>
      <c r="H25" s="12" t="s">
        <v>37</v>
      </c>
      <c r="I25" s="9">
        <f t="shared" si="2"/>
        <v>77.762</v>
      </c>
      <c r="J25" s="14" t="s">
        <v>13</v>
      </c>
    </row>
    <row r="26" spans="1:10" ht="18" customHeight="1" x14ac:dyDescent="0.15">
      <c r="A26" s="7">
        <v>23</v>
      </c>
      <c r="B26" s="23"/>
      <c r="C26" s="8">
        <v>2020070051</v>
      </c>
      <c r="D26" s="9" t="s">
        <v>38</v>
      </c>
      <c r="E26" s="9">
        <f t="shared" si="0"/>
        <v>44.556000000000004</v>
      </c>
      <c r="F26" s="9">
        <v>82.67</v>
      </c>
      <c r="G26" s="9">
        <f t="shared" si="3"/>
        <v>33.068000000000005</v>
      </c>
      <c r="H26" s="12" t="s">
        <v>37</v>
      </c>
      <c r="I26" s="9">
        <f t="shared" si="2"/>
        <v>77.624000000000009</v>
      </c>
      <c r="J26" s="14" t="s">
        <v>13</v>
      </c>
    </row>
    <row r="27" spans="1:10" ht="18" customHeight="1" x14ac:dyDescent="0.15">
      <c r="A27" s="7">
        <v>24</v>
      </c>
      <c r="B27" s="23"/>
      <c r="C27" s="8">
        <v>2020070069</v>
      </c>
      <c r="D27" s="9" t="s">
        <v>39</v>
      </c>
      <c r="E27" s="9">
        <f t="shared" si="0"/>
        <v>44.711999999999996</v>
      </c>
      <c r="F27" s="9">
        <v>81.33</v>
      </c>
      <c r="G27" s="9">
        <f t="shared" si="3"/>
        <v>32.532000000000004</v>
      </c>
      <c r="H27" s="12" t="s">
        <v>37</v>
      </c>
      <c r="I27" s="9">
        <f t="shared" si="2"/>
        <v>77.244</v>
      </c>
      <c r="J27" s="14" t="s">
        <v>13</v>
      </c>
    </row>
    <row r="28" spans="1:10" ht="18" customHeight="1" x14ac:dyDescent="0.15">
      <c r="A28" s="7">
        <v>25</v>
      </c>
      <c r="B28" s="23"/>
      <c r="C28" s="8">
        <v>2020070059</v>
      </c>
      <c r="D28" s="11" t="s">
        <v>40</v>
      </c>
      <c r="E28" s="9">
        <f t="shared" si="0"/>
        <v>44.76</v>
      </c>
      <c r="F28" s="11">
        <v>79.67</v>
      </c>
      <c r="G28" s="9">
        <f t="shared" si="3"/>
        <v>31.868000000000002</v>
      </c>
      <c r="H28" s="12" t="s">
        <v>41</v>
      </c>
      <c r="I28" s="9">
        <f t="shared" si="2"/>
        <v>77.128</v>
      </c>
      <c r="J28" s="14" t="s">
        <v>13</v>
      </c>
    </row>
    <row r="29" spans="1:10" ht="18" customHeight="1" x14ac:dyDescent="0.15">
      <c r="A29" s="7">
        <v>26</v>
      </c>
      <c r="B29" s="23"/>
      <c r="C29" s="8">
        <v>2020070062</v>
      </c>
      <c r="D29" s="9" t="s">
        <v>42</v>
      </c>
      <c r="E29" s="9">
        <f t="shared" si="0"/>
        <v>43.83</v>
      </c>
      <c r="F29" s="9">
        <v>83</v>
      </c>
      <c r="G29" s="9">
        <f t="shared" si="3"/>
        <v>33.200000000000003</v>
      </c>
      <c r="H29" s="12" t="s">
        <v>37</v>
      </c>
      <c r="I29" s="9">
        <f t="shared" si="2"/>
        <v>77.03</v>
      </c>
      <c r="J29" s="14" t="s">
        <v>13</v>
      </c>
    </row>
    <row r="30" spans="1:10" ht="18" customHeight="1" x14ac:dyDescent="0.15">
      <c r="A30" s="7">
        <v>27</v>
      </c>
      <c r="B30" s="23"/>
      <c r="C30" s="8">
        <v>2020070063</v>
      </c>
      <c r="D30" s="9" t="s">
        <v>43</v>
      </c>
      <c r="E30" s="9">
        <f t="shared" si="0"/>
        <v>43.085999999999999</v>
      </c>
      <c r="F30" s="9">
        <v>84.33</v>
      </c>
      <c r="G30" s="9">
        <f t="shared" si="3"/>
        <v>33.731999999999999</v>
      </c>
      <c r="H30" s="12" t="s">
        <v>37</v>
      </c>
      <c r="I30" s="9">
        <f t="shared" si="2"/>
        <v>76.817999999999998</v>
      </c>
      <c r="J30" s="14" t="s">
        <v>13</v>
      </c>
    </row>
    <row r="31" spans="1:10" ht="18" customHeight="1" x14ac:dyDescent="0.15">
      <c r="A31" s="7">
        <v>28</v>
      </c>
      <c r="B31" s="23"/>
      <c r="C31" s="8">
        <v>2020070053</v>
      </c>
      <c r="D31" s="9" t="s">
        <v>44</v>
      </c>
      <c r="E31" s="9">
        <f t="shared" si="0"/>
        <v>45.87</v>
      </c>
      <c r="F31" s="9">
        <v>77</v>
      </c>
      <c r="G31" s="9">
        <f t="shared" si="3"/>
        <v>30.8</v>
      </c>
      <c r="H31" s="12" t="s">
        <v>37</v>
      </c>
      <c r="I31" s="9">
        <f t="shared" si="2"/>
        <v>76.67</v>
      </c>
      <c r="J31" s="14" t="s">
        <v>13</v>
      </c>
    </row>
    <row r="32" spans="1:10" ht="18" customHeight="1" x14ac:dyDescent="0.15">
      <c r="A32" s="7">
        <v>29</v>
      </c>
      <c r="B32" s="23"/>
      <c r="C32" s="8">
        <v>2020070075</v>
      </c>
      <c r="D32" s="9" t="s">
        <v>45</v>
      </c>
      <c r="E32" s="9">
        <f t="shared" si="0"/>
        <v>43.05</v>
      </c>
      <c r="F32" s="9">
        <v>82.67</v>
      </c>
      <c r="G32" s="9">
        <f t="shared" si="3"/>
        <v>33.068000000000005</v>
      </c>
      <c r="H32" s="12" t="s">
        <v>37</v>
      </c>
      <c r="I32" s="9">
        <f t="shared" si="2"/>
        <v>76.117999999999995</v>
      </c>
      <c r="J32" s="14" t="s">
        <v>13</v>
      </c>
    </row>
    <row r="33" spans="1:10" ht="18" customHeight="1" x14ac:dyDescent="0.15">
      <c r="A33" s="7">
        <v>30</v>
      </c>
      <c r="B33" s="23"/>
      <c r="C33" s="8">
        <v>2020070045</v>
      </c>
      <c r="D33" s="9" t="s">
        <v>46</v>
      </c>
      <c r="E33" s="9">
        <f t="shared" si="0"/>
        <v>45.041999999999994</v>
      </c>
      <c r="F33" s="9">
        <v>77.67</v>
      </c>
      <c r="G33" s="9">
        <f t="shared" si="3"/>
        <v>31.068000000000001</v>
      </c>
      <c r="H33" s="12" t="s">
        <v>37</v>
      </c>
      <c r="I33" s="9">
        <f t="shared" si="2"/>
        <v>76.11</v>
      </c>
      <c r="J33" s="14" t="s">
        <v>13</v>
      </c>
    </row>
    <row r="34" spans="1:10" ht="18" customHeight="1" x14ac:dyDescent="0.15">
      <c r="A34" s="7">
        <v>31</v>
      </c>
      <c r="B34" s="23"/>
      <c r="C34" s="8">
        <v>2020070036</v>
      </c>
      <c r="D34" s="9" t="s">
        <v>47</v>
      </c>
      <c r="E34" s="9">
        <f t="shared" si="0"/>
        <v>43.145999999999994</v>
      </c>
      <c r="F34" s="9">
        <v>82.33</v>
      </c>
      <c r="G34" s="9">
        <f t="shared" si="3"/>
        <v>32.932000000000002</v>
      </c>
      <c r="H34" s="12" t="s">
        <v>37</v>
      </c>
      <c r="I34" s="9">
        <f t="shared" si="2"/>
        <v>76.078000000000003</v>
      </c>
      <c r="J34" s="14" t="s">
        <v>13</v>
      </c>
    </row>
    <row r="35" spans="1:10" ht="18" customHeight="1" x14ac:dyDescent="0.15">
      <c r="A35" s="7">
        <v>32</v>
      </c>
      <c r="B35" s="23"/>
      <c r="C35" s="8">
        <v>2020070093</v>
      </c>
      <c r="D35" s="9" t="s">
        <v>48</v>
      </c>
      <c r="E35" s="9">
        <f t="shared" si="0"/>
        <v>46.29</v>
      </c>
      <c r="F35" s="9">
        <v>73.67</v>
      </c>
      <c r="G35" s="9">
        <f t="shared" si="3"/>
        <v>29.468000000000004</v>
      </c>
      <c r="H35" s="12" t="s">
        <v>37</v>
      </c>
      <c r="I35" s="9">
        <f t="shared" si="2"/>
        <v>75.75800000000001</v>
      </c>
      <c r="J35" s="15" t="s">
        <v>20</v>
      </c>
    </row>
    <row r="36" spans="1:10" ht="18" customHeight="1" x14ac:dyDescent="0.15">
      <c r="A36" s="7">
        <v>33</v>
      </c>
      <c r="B36" s="23"/>
      <c r="C36" s="8">
        <v>2020070040</v>
      </c>
      <c r="D36" s="9" t="s">
        <v>49</v>
      </c>
      <c r="E36" s="9">
        <f t="shared" si="0"/>
        <v>42.204000000000001</v>
      </c>
      <c r="F36" s="9">
        <v>83.67</v>
      </c>
      <c r="G36" s="9">
        <f t="shared" si="3"/>
        <v>33.468000000000004</v>
      </c>
      <c r="H36" s="12" t="s">
        <v>37</v>
      </c>
      <c r="I36" s="9">
        <f t="shared" si="2"/>
        <v>75.671999999999997</v>
      </c>
      <c r="J36" s="15" t="s">
        <v>20</v>
      </c>
    </row>
    <row r="37" spans="1:10" ht="18" customHeight="1" x14ac:dyDescent="0.15">
      <c r="A37" s="7">
        <v>34</v>
      </c>
      <c r="B37" s="23"/>
      <c r="C37" s="8">
        <v>2020070042</v>
      </c>
      <c r="D37" s="9" t="s">
        <v>50</v>
      </c>
      <c r="E37" s="9">
        <f t="shared" si="0"/>
        <v>41.886000000000003</v>
      </c>
      <c r="F37" s="9">
        <v>83</v>
      </c>
      <c r="G37" s="9">
        <f t="shared" si="3"/>
        <v>33.200000000000003</v>
      </c>
      <c r="H37" s="12" t="s">
        <v>37</v>
      </c>
      <c r="I37" s="9">
        <f t="shared" si="2"/>
        <v>75.086000000000013</v>
      </c>
      <c r="J37" s="15" t="s">
        <v>20</v>
      </c>
    </row>
    <row r="38" spans="1:10" ht="18" customHeight="1" x14ac:dyDescent="0.15">
      <c r="A38" s="7">
        <v>35</v>
      </c>
      <c r="B38" s="23"/>
      <c r="C38" s="8">
        <v>2020070091</v>
      </c>
      <c r="D38" s="9" t="s">
        <v>51</v>
      </c>
      <c r="E38" s="9">
        <f t="shared" si="0"/>
        <v>40.583999999999996</v>
      </c>
      <c r="F38" s="9">
        <v>84.67</v>
      </c>
      <c r="G38" s="9">
        <f t="shared" si="3"/>
        <v>33.868000000000002</v>
      </c>
      <c r="H38" s="12" t="s">
        <v>37</v>
      </c>
      <c r="I38" s="9">
        <f t="shared" si="2"/>
        <v>74.451999999999998</v>
      </c>
      <c r="J38" s="15" t="s">
        <v>20</v>
      </c>
    </row>
    <row r="39" spans="1:10" ht="18" customHeight="1" x14ac:dyDescent="0.15">
      <c r="A39" s="7">
        <v>36</v>
      </c>
      <c r="B39" s="23"/>
      <c r="C39" s="8">
        <v>2020070095</v>
      </c>
      <c r="D39" s="9" t="s">
        <v>52</v>
      </c>
      <c r="E39" s="9">
        <f t="shared" si="0"/>
        <v>41.82</v>
      </c>
      <c r="F39" s="9">
        <v>80.67</v>
      </c>
      <c r="G39" s="9">
        <f t="shared" si="3"/>
        <v>32.268000000000001</v>
      </c>
      <c r="H39" s="12" t="s">
        <v>37</v>
      </c>
      <c r="I39" s="9">
        <f t="shared" si="2"/>
        <v>74.087999999999994</v>
      </c>
      <c r="J39" s="15" t="s">
        <v>20</v>
      </c>
    </row>
    <row r="40" spans="1:10" ht="18" customHeight="1" x14ac:dyDescent="0.15">
      <c r="A40" s="7">
        <v>37</v>
      </c>
      <c r="B40" s="23"/>
      <c r="C40" s="8">
        <v>2020070048</v>
      </c>
      <c r="D40" s="9" t="s">
        <v>53</v>
      </c>
      <c r="E40" s="9">
        <f t="shared" si="0"/>
        <v>42.66</v>
      </c>
      <c r="F40" s="9">
        <v>78.17</v>
      </c>
      <c r="G40" s="9">
        <f t="shared" si="3"/>
        <v>31.268000000000001</v>
      </c>
      <c r="H40" s="12" t="s">
        <v>37</v>
      </c>
      <c r="I40" s="9">
        <f t="shared" si="2"/>
        <v>73.927999999999997</v>
      </c>
      <c r="J40" s="15" t="s">
        <v>20</v>
      </c>
    </row>
    <row r="41" spans="1:10" ht="18" customHeight="1" x14ac:dyDescent="0.15">
      <c r="A41" s="7">
        <v>38</v>
      </c>
      <c r="B41" s="23"/>
      <c r="C41" s="8">
        <v>2020070087</v>
      </c>
      <c r="D41" s="11" t="s">
        <v>54</v>
      </c>
      <c r="E41" s="9">
        <f t="shared" si="0"/>
        <v>43.175999999999995</v>
      </c>
      <c r="F41" s="11">
        <v>75.67</v>
      </c>
      <c r="G41" s="9">
        <f t="shared" si="3"/>
        <v>30.268000000000001</v>
      </c>
      <c r="H41" s="12" t="s">
        <v>37</v>
      </c>
      <c r="I41" s="9">
        <f t="shared" si="2"/>
        <v>73.443999999999988</v>
      </c>
      <c r="J41" s="15" t="s">
        <v>20</v>
      </c>
    </row>
    <row r="42" spans="1:10" ht="18" customHeight="1" x14ac:dyDescent="0.15">
      <c r="A42" s="7">
        <v>39</v>
      </c>
      <c r="B42" s="23"/>
      <c r="C42" s="8">
        <v>2020070080</v>
      </c>
      <c r="D42" s="9" t="s">
        <v>55</v>
      </c>
      <c r="E42" s="9">
        <f t="shared" si="0"/>
        <v>41.322000000000003</v>
      </c>
      <c r="F42" s="9">
        <v>77.67</v>
      </c>
      <c r="G42" s="9">
        <f t="shared" si="3"/>
        <v>31.068000000000001</v>
      </c>
      <c r="H42" s="12" t="s">
        <v>37</v>
      </c>
      <c r="I42" s="9">
        <f t="shared" si="2"/>
        <v>72.39</v>
      </c>
      <c r="J42" s="15" t="s">
        <v>20</v>
      </c>
    </row>
    <row r="43" spans="1:10" ht="18" customHeight="1" x14ac:dyDescent="0.15">
      <c r="A43" s="7">
        <v>40</v>
      </c>
      <c r="B43" s="23"/>
      <c r="C43" s="8">
        <v>2020070081</v>
      </c>
      <c r="D43" s="9" t="s">
        <v>56</v>
      </c>
      <c r="E43" s="9">
        <f t="shared" si="0"/>
        <v>41.333999999999996</v>
      </c>
      <c r="F43" s="9">
        <v>77.33</v>
      </c>
      <c r="G43" s="9">
        <f t="shared" si="3"/>
        <v>30.932000000000002</v>
      </c>
      <c r="H43" s="12" t="s">
        <v>37</v>
      </c>
      <c r="I43" s="9">
        <f t="shared" si="2"/>
        <v>72.265999999999991</v>
      </c>
      <c r="J43" s="15" t="s">
        <v>20</v>
      </c>
    </row>
    <row r="44" spans="1:10" ht="18" customHeight="1" x14ac:dyDescent="0.15">
      <c r="A44" s="7">
        <v>41</v>
      </c>
      <c r="B44" s="23"/>
      <c r="C44" s="8">
        <v>2020070044</v>
      </c>
      <c r="D44" s="11" t="s">
        <v>57</v>
      </c>
      <c r="E44" s="9">
        <f t="shared" si="0"/>
        <v>42.3</v>
      </c>
      <c r="F44" s="11">
        <v>74</v>
      </c>
      <c r="G44" s="9">
        <f t="shared" si="3"/>
        <v>29.6</v>
      </c>
      <c r="H44" s="12" t="s">
        <v>37</v>
      </c>
      <c r="I44" s="9">
        <f t="shared" si="2"/>
        <v>71.900000000000006</v>
      </c>
      <c r="J44" s="15" t="s">
        <v>20</v>
      </c>
    </row>
    <row r="45" spans="1:10" ht="18" customHeight="1" x14ac:dyDescent="0.15">
      <c r="A45" s="7">
        <v>42</v>
      </c>
      <c r="B45" s="23"/>
      <c r="C45" s="8">
        <v>2020070065</v>
      </c>
      <c r="D45" s="9" t="s">
        <v>58</v>
      </c>
      <c r="E45" s="9">
        <f t="shared" si="0"/>
        <v>41.027999999999999</v>
      </c>
      <c r="F45" s="9">
        <v>71.33</v>
      </c>
      <c r="G45" s="9">
        <f t="shared" si="3"/>
        <v>28.532</v>
      </c>
      <c r="H45" s="12" t="s">
        <v>37</v>
      </c>
      <c r="I45" s="9">
        <f t="shared" si="2"/>
        <v>69.56</v>
      </c>
      <c r="J45" s="15" t="s">
        <v>20</v>
      </c>
    </row>
    <row r="46" spans="1:10" ht="18" customHeight="1" x14ac:dyDescent="0.15">
      <c r="A46" s="7">
        <v>43</v>
      </c>
      <c r="B46" s="23"/>
      <c r="C46" s="8">
        <v>2020070038</v>
      </c>
      <c r="D46" s="9" t="s">
        <v>59</v>
      </c>
      <c r="E46" s="9">
        <f t="shared" si="0"/>
        <v>37.391999999999996</v>
      </c>
      <c r="F46" s="9">
        <v>78</v>
      </c>
      <c r="G46" s="9">
        <f t="shared" si="3"/>
        <v>31.200000000000003</v>
      </c>
      <c r="H46" s="12" t="s">
        <v>37</v>
      </c>
      <c r="I46" s="9">
        <f t="shared" si="2"/>
        <v>68.591999999999999</v>
      </c>
      <c r="J46" s="15" t="s">
        <v>20</v>
      </c>
    </row>
    <row r="47" spans="1:10" ht="18" customHeight="1" x14ac:dyDescent="0.15">
      <c r="A47" s="7">
        <v>44</v>
      </c>
      <c r="B47" s="23"/>
      <c r="C47" s="8">
        <v>2020070101</v>
      </c>
      <c r="D47" s="11" t="s">
        <v>60</v>
      </c>
      <c r="E47" s="9">
        <f t="shared" si="0"/>
        <v>36.893999999999998</v>
      </c>
      <c r="F47" s="11">
        <v>79</v>
      </c>
      <c r="G47" s="9">
        <f t="shared" si="3"/>
        <v>31.6</v>
      </c>
      <c r="H47" s="12" t="s">
        <v>37</v>
      </c>
      <c r="I47" s="9">
        <f t="shared" si="2"/>
        <v>68.494</v>
      </c>
      <c r="J47" s="15" t="s">
        <v>20</v>
      </c>
    </row>
    <row r="48" spans="1:10" ht="18" customHeight="1" x14ac:dyDescent="0.15">
      <c r="A48" s="7">
        <v>45</v>
      </c>
      <c r="B48" s="23"/>
      <c r="C48" s="8">
        <v>2020070071</v>
      </c>
      <c r="D48" s="9" t="s">
        <v>61</v>
      </c>
      <c r="E48" s="9">
        <f t="shared" si="0"/>
        <v>40.163999999999994</v>
      </c>
      <c r="F48" s="9">
        <v>69.67</v>
      </c>
      <c r="G48" s="9">
        <f t="shared" si="3"/>
        <v>27.868000000000002</v>
      </c>
      <c r="H48" s="12" t="s">
        <v>37</v>
      </c>
      <c r="I48" s="9">
        <f t="shared" si="2"/>
        <v>68.031999999999996</v>
      </c>
      <c r="J48" s="15" t="s">
        <v>20</v>
      </c>
    </row>
    <row r="49" spans="1:10" ht="18" customHeight="1" x14ac:dyDescent="0.15">
      <c r="A49" s="7">
        <v>46</v>
      </c>
      <c r="B49" s="23"/>
      <c r="C49" s="8">
        <v>2020070068</v>
      </c>
      <c r="D49" s="11" t="s">
        <v>62</v>
      </c>
      <c r="E49" s="9">
        <f t="shared" si="0"/>
        <v>35.886000000000003</v>
      </c>
      <c r="F49" s="11">
        <v>71.33</v>
      </c>
      <c r="G49" s="9">
        <f t="shared" si="3"/>
        <v>28.532</v>
      </c>
      <c r="H49" s="12" t="s">
        <v>63</v>
      </c>
      <c r="I49" s="9">
        <f t="shared" si="2"/>
        <v>66.418000000000006</v>
      </c>
      <c r="J49" s="15" t="s">
        <v>20</v>
      </c>
    </row>
    <row r="50" spans="1:10" ht="18" customHeight="1" x14ac:dyDescent="0.15">
      <c r="A50" s="7">
        <v>47</v>
      </c>
      <c r="B50" s="23"/>
      <c r="C50" s="8">
        <v>2020070089</v>
      </c>
      <c r="D50" s="9" t="s">
        <v>64</v>
      </c>
      <c r="E50" s="9">
        <f t="shared" si="0"/>
        <v>37.116</v>
      </c>
      <c r="F50" s="9">
        <v>72.67</v>
      </c>
      <c r="G50" s="9">
        <f t="shared" si="3"/>
        <v>29.068000000000001</v>
      </c>
      <c r="H50" s="12" t="s">
        <v>37</v>
      </c>
      <c r="I50" s="9">
        <f t="shared" si="2"/>
        <v>66.183999999999997</v>
      </c>
      <c r="J50" s="15" t="s">
        <v>20</v>
      </c>
    </row>
    <row r="51" spans="1:10" ht="18" customHeight="1" x14ac:dyDescent="0.15">
      <c r="A51" s="7">
        <v>48</v>
      </c>
      <c r="B51" s="23"/>
      <c r="C51" s="8">
        <v>2020070073</v>
      </c>
      <c r="D51" s="11" t="s">
        <v>65</v>
      </c>
      <c r="E51" s="9">
        <f t="shared" si="0"/>
        <v>34.752000000000002</v>
      </c>
      <c r="F51" s="11">
        <v>75.33</v>
      </c>
      <c r="G51" s="9">
        <f t="shared" si="3"/>
        <v>30.132000000000001</v>
      </c>
      <c r="H51" s="12" t="s">
        <v>37</v>
      </c>
      <c r="I51" s="9">
        <f t="shared" si="2"/>
        <v>64.884</v>
      </c>
      <c r="J51" s="15" t="s">
        <v>20</v>
      </c>
    </row>
    <row r="52" spans="1:10" ht="18" customHeight="1" x14ac:dyDescent="0.15">
      <c r="A52" s="7">
        <v>49</v>
      </c>
      <c r="B52" s="23"/>
      <c r="C52" s="8">
        <v>2020070064</v>
      </c>
      <c r="D52" s="11" t="s">
        <v>66</v>
      </c>
      <c r="E52" s="9">
        <f t="shared" si="0"/>
        <v>36.815999999999995</v>
      </c>
      <c r="F52" s="11">
        <v>68.33</v>
      </c>
      <c r="G52" s="9">
        <f t="shared" si="3"/>
        <v>27.332000000000001</v>
      </c>
      <c r="H52" s="12" t="s">
        <v>37</v>
      </c>
      <c r="I52" s="9">
        <f t="shared" si="2"/>
        <v>64.147999999999996</v>
      </c>
      <c r="J52" s="15" t="s">
        <v>20</v>
      </c>
    </row>
    <row r="53" spans="1:10" ht="18" customHeight="1" x14ac:dyDescent="0.15">
      <c r="A53" s="7">
        <v>50</v>
      </c>
      <c r="B53" s="24"/>
      <c r="C53" s="8">
        <v>2020070067</v>
      </c>
      <c r="D53" s="11" t="s">
        <v>65</v>
      </c>
      <c r="E53" s="9">
        <f t="shared" si="0"/>
        <v>34.752000000000002</v>
      </c>
      <c r="F53" s="11">
        <v>68.67</v>
      </c>
      <c r="G53" s="9">
        <f t="shared" si="3"/>
        <v>27.468000000000004</v>
      </c>
      <c r="H53" s="12" t="s">
        <v>37</v>
      </c>
      <c r="I53" s="9">
        <f t="shared" si="2"/>
        <v>62.220000000000006</v>
      </c>
      <c r="J53" s="15" t="s">
        <v>20</v>
      </c>
    </row>
    <row r="54" spans="1:10" ht="18" customHeight="1" x14ac:dyDescent="0.15">
      <c r="A54" s="7">
        <v>51</v>
      </c>
      <c r="B54" s="22" t="s">
        <v>67</v>
      </c>
      <c r="C54" s="8">
        <v>2020070115</v>
      </c>
      <c r="D54" s="9" t="s">
        <v>68</v>
      </c>
      <c r="E54" s="9">
        <f t="shared" si="0"/>
        <v>43.271999999999998</v>
      </c>
      <c r="F54" s="9">
        <v>85.67</v>
      </c>
      <c r="G54" s="9">
        <f t="shared" si="3"/>
        <v>34.268000000000001</v>
      </c>
      <c r="H54" s="12" t="s">
        <v>63</v>
      </c>
      <c r="I54" s="9">
        <f t="shared" si="2"/>
        <v>79.539999999999992</v>
      </c>
      <c r="J54" s="14" t="s">
        <v>13</v>
      </c>
    </row>
    <row r="55" spans="1:10" ht="18" customHeight="1" x14ac:dyDescent="0.15">
      <c r="A55" s="7">
        <v>52</v>
      </c>
      <c r="B55" s="23"/>
      <c r="C55" s="8">
        <v>2020070112</v>
      </c>
      <c r="D55" s="9" t="s">
        <v>69</v>
      </c>
      <c r="E55" s="9">
        <f t="shared" si="0"/>
        <v>45.527999999999999</v>
      </c>
      <c r="F55" s="9">
        <v>78</v>
      </c>
      <c r="G55" s="9">
        <f t="shared" si="3"/>
        <v>31.200000000000003</v>
      </c>
      <c r="H55" s="12" t="s">
        <v>63</v>
      </c>
      <c r="I55" s="9">
        <f t="shared" si="2"/>
        <v>78.728000000000009</v>
      </c>
      <c r="J55" s="14" t="s">
        <v>13</v>
      </c>
    </row>
    <row r="56" spans="1:10" ht="18" customHeight="1" x14ac:dyDescent="0.15">
      <c r="A56" s="7">
        <v>53</v>
      </c>
      <c r="B56" s="23"/>
      <c r="C56" s="8">
        <v>2020070108</v>
      </c>
      <c r="D56" s="9" t="s">
        <v>70</v>
      </c>
      <c r="E56" s="9">
        <f t="shared" si="0"/>
        <v>45.936</v>
      </c>
      <c r="F56" s="9">
        <v>78.33</v>
      </c>
      <c r="G56" s="9">
        <f t="shared" si="3"/>
        <v>31.332000000000001</v>
      </c>
      <c r="H56" s="12" t="s">
        <v>37</v>
      </c>
      <c r="I56" s="9">
        <f t="shared" si="2"/>
        <v>77.268000000000001</v>
      </c>
      <c r="J56" s="14" t="s">
        <v>13</v>
      </c>
    </row>
    <row r="57" spans="1:10" ht="18" customHeight="1" x14ac:dyDescent="0.15">
      <c r="A57" s="7">
        <v>54</v>
      </c>
      <c r="B57" s="23"/>
      <c r="C57" s="8">
        <v>2020070110</v>
      </c>
      <c r="D57" s="9">
        <v>73.7</v>
      </c>
      <c r="E57" s="9">
        <f t="shared" si="0"/>
        <v>44.22</v>
      </c>
      <c r="F57" s="9">
        <v>81.33</v>
      </c>
      <c r="G57" s="9">
        <f t="shared" si="3"/>
        <v>32.532000000000004</v>
      </c>
      <c r="H57" s="12" t="s">
        <v>37</v>
      </c>
      <c r="I57" s="9">
        <f t="shared" si="2"/>
        <v>76.75200000000001</v>
      </c>
      <c r="J57" s="15" t="s">
        <v>20</v>
      </c>
    </row>
    <row r="58" spans="1:10" ht="18" customHeight="1" x14ac:dyDescent="0.15">
      <c r="A58" s="7">
        <v>55</v>
      </c>
      <c r="B58" s="23"/>
      <c r="C58" s="8">
        <v>2020070109</v>
      </c>
      <c r="D58" s="9" t="s">
        <v>71</v>
      </c>
      <c r="E58" s="9">
        <f t="shared" si="0"/>
        <v>41.309999999999995</v>
      </c>
      <c r="F58" s="9">
        <v>81.67</v>
      </c>
      <c r="G58" s="9">
        <f t="shared" si="3"/>
        <v>32.667999999999999</v>
      </c>
      <c r="H58" s="12" t="s">
        <v>72</v>
      </c>
      <c r="I58" s="9">
        <f t="shared" si="2"/>
        <v>74.977999999999994</v>
      </c>
      <c r="J58" s="15" t="s">
        <v>20</v>
      </c>
    </row>
    <row r="59" spans="1:10" ht="18" customHeight="1" x14ac:dyDescent="0.15">
      <c r="A59" s="7">
        <v>56</v>
      </c>
      <c r="B59" s="23"/>
      <c r="C59" s="8">
        <v>2020070107</v>
      </c>
      <c r="D59" s="9" t="s">
        <v>73</v>
      </c>
      <c r="E59" s="9">
        <f t="shared" si="0"/>
        <v>39.173999999999999</v>
      </c>
      <c r="F59" s="9">
        <v>80.33</v>
      </c>
      <c r="G59" s="9">
        <f t="shared" si="3"/>
        <v>32.131999999999998</v>
      </c>
      <c r="H59" s="12" t="s">
        <v>74</v>
      </c>
      <c r="I59" s="9">
        <f t="shared" si="2"/>
        <v>72.805999999999997</v>
      </c>
      <c r="J59" s="15" t="s">
        <v>20</v>
      </c>
    </row>
    <row r="60" spans="1:10" ht="18" customHeight="1" x14ac:dyDescent="0.15">
      <c r="A60" s="7">
        <v>57</v>
      </c>
      <c r="B60" s="23"/>
      <c r="C60" s="8">
        <v>2020070106</v>
      </c>
      <c r="D60" s="9" t="s">
        <v>75</v>
      </c>
      <c r="E60" s="9">
        <f t="shared" si="0"/>
        <v>40.655999999999999</v>
      </c>
      <c r="F60" s="9">
        <v>74</v>
      </c>
      <c r="G60" s="9">
        <f t="shared" si="3"/>
        <v>29.6</v>
      </c>
      <c r="H60" s="12" t="s">
        <v>37</v>
      </c>
      <c r="I60" s="9">
        <f t="shared" si="2"/>
        <v>70.256</v>
      </c>
      <c r="J60" s="15" t="s">
        <v>20</v>
      </c>
    </row>
    <row r="61" spans="1:10" ht="18" customHeight="1" x14ac:dyDescent="0.15">
      <c r="A61" s="7">
        <v>58</v>
      </c>
      <c r="B61" s="23"/>
      <c r="C61" s="8">
        <v>2020070111</v>
      </c>
      <c r="D61" s="9" t="s">
        <v>76</v>
      </c>
      <c r="E61" s="9">
        <f t="shared" si="0"/>
        <v>37.721999999999994</v>
      </c>
      <c r="F61" s="9">
        <v>70</v>
      </c>
      <c r="G61" s="9">
        <f t="shared" si="3"/>
        <v>28</v>
      </c>
      <c r="H61" s="12" t="s">
        <v>74</v>
      </c>
      <c r="I61" s="9">
        <f t="shared" si="2"/>
        <v>67.221999999999994</v>
      </c>
      <c r="J61" s="15" t="s">
        <v>20</v>
      </c>
    </row>
    <row r="62" spans="1:10" ht="18" customHeight="1" x14ac:dyDescent="0.15">
      <c r="A62" s="7">
        <v>59</v>
      </c>
      <c r="B62" s="24"/>
      <c r="C62" s="8">
        <v>2020070114</v>
      </c>
      <c r="D62" s="9" t="s">
        <v>77</v>
      </c>
      <c r="E62" s="9">
        <f t="shared" si="0"/>
        <v>29.591999999999999</v>
      </c>
      <c r="F62" s="9">
        <v>75.33</v>
      </c>
      <c r="G62" s="9">
        <f t="shared" si="3"/>
        <v>30.132000000000001</v>
      </c>
      <c r="H62" s="12" t="s">
        <v>78</v>
      </c>
      <c r="I62" s="9">
        <f t="shared" si="2"/>
        <v>62.224000000000004</v>
      </c>
      <c r="J62" s="15" t="s">
        <v>20</v>
      </c>
    </row>
    <row r="63" spans="1:10" ht="18" customHeight="1" x14ac:dyDescent="0.15">
      <c r="A63" s="7">
        <v>60</v>
      </c>
      <c r="B63" s="22" t="s">
        <v>79</v>
      </c>
      <c r="C63" s="8">
        <v>2020070214</v>
      </c>
      <c r="D63" s="9" t="s">
        <v>80</v>
      </c>
      <c r="E63" s="9">
        <f t="shared" si="0"/>
        <v>50.556000000000004</v>
      </c>
      <c r="F63" s="9">
        <v>77.67</v>
      </c>
      <c r="G63" s="9">
        <f t="shared" si="3"/>
        <v>31.068000000000001</v>
      </c>
      <c r="H63" s="12" t="s">
        <v>37</v>
      </c>
      <c r="I63" s="9">
        <f t="shared" si="2"/>
        <v>81.624000000000009</v>
      </c>
      <c r="J63" s="14" t="s">
        <v>13</v>
      </c>
    </row>
    <row r="64" spans="1:10" ht="18" customHeight="1" x14ac:dyDescent="0.15">
      <c r="A64" s="7">
        <v>61</v>
      </c>
      <c r="B64" s="23"/>
      <c r="C64" s="8">
        <v>2020070140</v>
      </c>
      <c r="D64" s="9" t="s">
        <v>81</v>
      </c>
      <c r="E64" s="9">
        <f t="shared" si="0"/>
        <v>46.41</v>
      </c>
      <c r="F64" s="9">
        <v>82.34</v>
      </c>
      <c r="G64" s="9">
        <f t="shared" si="3"/>
        <v>32.936</v>
      </c>
      <c r="H64" s="12" t="s">
        <v>37</v>
      </c>
      <c r="I64" s="9">
        <f t="shared" si="2"/>
        <v>79.346000000000004</v>
      </c>
      <c r="J64" s="14" t="s">
        <v>13</v>
      </c>
    </row>
    <row r="65" spans="1:10" ht="18" customHeight="1" x14ac:dyDescent="0.15">
      <c r="A65" s="7">
        <v>62</v>
      </c>
      <c r="B65" s="23"/>
      <c r="C65" s="8">
        <v>2020070137</v>
      </c>
      <c r="D65" s="9" t="s">
        <v>82</v>
      </c>
      <c r="E65" s="9">
        <f t="shared" si="0"/>
        <v>46.091999999999992</v>
      </c>
      <c r="F65" s="9">
        <v>83</v>
      </c>
      <c r="G65" s="9">
        <f t="shared" si="3"/>
        <v>33.200000000000003</v>
      </c>
      <c r="H65" s="12" t="s">
        <v>37</v>
      </c>
      <c r="I65" s="9">
        <f t="shared" si="2"/>
        <v>79.292000000000002</v>
      </c>
      <c r="J65" s="14" t="s">
        <v>13</v>
      </c>
    </row>
    <row r="66" spans="1:10" ht="18" customHeight="1" x14ac:dyDescent="0.15">
      <c r="A66" s="7">
        <v>63</v>
      </c>
      <c r="B66" s="23"/>
      <c r="C66" s="8">
        <v>2020070177</v>
      </c>
      <c r="D66" s="9" t="s">
        <v>83</v>
      </c>
      <c r="E66" s="9">
        <f t="shared" si="0"/>
        <v>48.036000000000001</v>
      </c>
      <c r="F66" s="9">
        <v>77.34</v>
      </c>
      <c r="G66" s="9">
        <f t="shared" si="3"/>
        <v>30.936000000000003</v>
      </c>
      <c r="H66" s="12" t="s">
        <v>37</v>
      </c>
      <c r="I66" s="9">
        <f t="shared" si="2"/>
        <v>78.972000000000008</v>
      </c>
      <c r="J66" s="14" t="s">
        <v>13</v>
      </c>
    </row>
    <row r="67" spans="1:10" ht="18" customHeight="1" x14ac:dyDescent="0.15">
      <c r="A67" s="7">
        <v>64</v>
      </c>
      <c r="B67" s="23"/>
      <c r="C67" s="8">
        <v>2020070209</v>
      </c>
      <c r="D67" s="9" t="s">
        <v>84</v>
      </c>
      <c r="E67" s="9">
        <f t="shared" si="0"/>
        <v>45.768000000000001</v>
      </c>
      <c r="F67" s="9">
        <v>80</v>
      </c>
      <c r="G67" s="9">
        <f t="shared" si="3"/>
        <v>32</v>
      </c>
      <c r="H67" s="12" t="s">
        <v>37</v>
      </c>
      <c r="I67" s="9">
        <f t="shared" si="2"/>
        <v>77.768000000000001</v>
      </c>
      <c r="J67" s="14" t="s">
        <v>13</v>
      </c>
    </row>
    <row r="68" spans="1:10" ht="18" customHeight="1" x14ac:dyDescent="0.15">
      <c r="A68" s="7">
        <v>65</v>
      </c>
      <c r="B68" s="23"/>
      <c r="C68" s="8">
        <v>2020070198</v>
      </c>
      <c r="D68" s="9" t="s">
        <v>85</v>
      </c>
      <c r="E68" s="9">
        <f t="shared" ref="E68:E131" si="4">D68*60%</f>
        <v>46.103999999999999</v>
      </c>
      <c r="F68" s="9">
        <v>78</v>
      </c>
      <c r="G68" s="9">
        <f t="shared" si="3"/>
        <v>31.200000000000003</v>
      </c>
      <c r="H68" s="12" t="s">
        <v>37</v>
      </c>
      <c r="I68" s="9">
        <f t="shared" ref="I68:I131" si="5">E68+G68+H68</f>
        <v>77.304000000000002</v>
      </c>
      <c r="J68" s="14" t="s">
        <v>13</v>
      </c>
    </row>
    <row r="69" spans="1:10" ht="18" customHeight="1" x14ac:dyDescent="0.15">
      <c r="A69" s="7">
        <v>66</v>
      </c>
      <c r="B69" s="23"/>
      <c r="C69" s="8">
        <v>2020070117</v>
      </c>
      <c r="D69" s="9" t="s">
        <v>86</v>
      </c>
      <c r="E69" s="9">
        <f t="shared" si="4"/>
        <v>44.183999999999997</v>
      </c>
      <c r="F69" s="9">
        <v>82.67</v>
      </c>
      <c r="G69" s="9">
        <f t="shared" si="3"/>
        <v>33.068000000000005</v>
      </c>
      <c r="H69" s="12" t="s">
        <v>37</v>
      </c>
      <c r="I69" s="9">
        <f t="shared" si="5"/>
        <v>77.25200000000001</v>
      </c>
      <c r="J69" s="14" t="s">
        <v>13</v>
      </c>
    </row>
    <row r="70" spans="1:10" ht="18" customHeight="1" x14ac:dyDescent="0.15">
      <c r="A70" s="7">
        <v>67</v>
      </c>
      <c r="B70" s="23"/>
      <c r="C70" s="8">
        <v>2020070124</v>
      </c>
      <c r="D70" s="9" t="s">
        <v>87</v>
      </c>
      <c r="E70" s="9">
        <f t="shared" si="4"/>
        <v>45.881999999999998</v>
      </c>
      <c r="F70" s="9">
        <v>78.34</v>
      </c>
      <c r="G70" s="9">
        <f t="shared" si="3"/>
        <v>31.336000000000002</v>
      </c>
      <c r="H70" s="12" t="s">
        <v>37</v>
      </c>
      <c r="I70" s="9">
        <f t="shared" si="5"/>
        <v>77.218000000000004</v>
      </c>
      <c r="J70" s="14" t="s">
        <v>13</v>
      </c>
    </row>
    <row r="71" spans="1:10" ht="18" customHeight="1" x14ac:dyDescent="0.15">
      <c r="A71" s="7">
        <v>68</v>
      </c>
      <c r="B71" s="23"/>
      <c r="C71" s="8">
        <v>2020070173</v>
      </c>
      <c r="D71" s="9" t="s">
        <v>85</v>
      </c>
      <c r="E71" s="9">
        <f t="shared" si="4"/>
        <v>46.103999999999999</v>
      </c>
      <c r="F71" s="9">
        <v>75</v>
      </c>
      <c r="G71" s="9">
        <f t="shared" si="3"/>
        <v>30</v>
      </c>
      <c r="H71" s="12" t="s">
        <v>37</v>
      </c>
      <c r="I71" s="9">
        <f t="shared" si="5"/>
        <v>76.103999999999999</v>
      </c>
      <c r="J71" s="14" t="s">
        <v>13</v>
      </c>
    </row>
    <row r="72" spans="1:10" ht="18" customHeight="1" x14ac:dyDescent="0.15">
      <c r="A72" s="7">
        <v>69</v>
      </c>
      <c r="B72" s="23"/>
      <c r="C72" s="8">
        <v>2020070149</v>
      </c>
      <c r="D72" s="9" t="s">
        <v>88</v>
      </c>
      <c r="E72" s="9">
        <f t="shared" si="4"/>
        <v>42.036000000000001</v>
      </c>
      <c r="F72" s="9">
        <v>80</v>
      </c>
      <c r="G72" s="9">
        <f t="shared" si="3"/>
        <v>32</v>
      </c>
      <c r="H72" s="12" t="s">
        <v>37</v>
      </c>
      <c r="I72" s="9">
        <f t="shared" si="5"/>
        <v>74.036000000000001</v>
      </c>
      <c r="J72" s="15" t="s">
        <v>20</v>
      </c>
    </row>
    <row r="73" spans="1:10" ht="18" customHeight="1" x14ac:dyDescent="0.15">
      <c r="A73" s="7">
        <v>70</v>
      </c>
      <c r="B73" s="23"/>
      <c r="C73" s="8">
        <v>2020070186</v>
      </c>
      <c r="D73" s="11" t="s">
        <v>89</v>
      </c>
      <c r="E73" s="9">
        <f t="shared" si="4"/>
        <v>42.431999999999995</v>
      </c>
      <c r="F73" s="11">
        <v>79</v>
      </c>
      <c r="G73" s="9">
        <f t="shared" si="3"/>
        <v>31.6</v>
      </c>
      <c r="H73" s="12" t="s">
        <v>37</v>
      </c>
      <c r="I73" s="9">
        <f t="shared" si="5"/>
        <v>74.031999999999996</v>
      </c>
      <c r="J73" s="15" t="s">
        <v>20</v>
      </c>
    </row>
    <row r="74" spans="1:10" ht="18" customHeight="1" x14ac:dyDescent="0.15">
      <c r="A74" s="7">
        <v>71</v>
      </c>
      <c r="B74" s="23"/>
      <c r="C74" s="8">
        <v>2020070142</v>
      </c>
      <c r="D74" s="9" t="s">
        <v>43</v>
      </c>
      <c r="E74" s="9">
        <f t="shared" si="4"/>
        <v>43.085999999999999</v>
      </c>
      <c r="F74" s="9">
        <v>76</v>
      </c>
      <c r="G74" s="9">
        <f t="shared" si="3"/>
        <v>30.400000000000002</v>
      </c>
      <c r="H74" s="12" t="s">
        <v>37</v>
      </c>
      <c r="I74" s="9">
        <f t="shared" si="5"/>
        <v>73.486000000000004</v>
      </c>
      <c r="J74" s="15" t="s">
        <v>20</v>
      </c>
    </row>
    <row r="75" spans="1:10" ht="18" customHeight="1" x14ac:dyDescent="0.15">
      <c r="A75" s="7">
        <v>72</v>
      </c>
      <c r="B75" s="23"/>
      <c r="C75" s="8">
        <v>2020070176</v>
      </c>
      <c r="D75" s="9" t="s">
        <v>90</v>
      </c>
      <c r="E75" s="9">
        <f t="shared" si="4"/>
        <v>42.161999999999999</v>
      </c>
      <c r="F75" s="9">
        <v>78</v>
      </c>
      <c r="G75" s="9">
        <f t="shared" si="3"/>
        <v>31.200000000000003</v>
      </c>
      <c r="H75" s="12" t="s">
        <v>37</v>
      </c>
      <c r="I75" s="9">
        <f t="shared" si="5"/>
        <v>73.361999999999995</v>
      </c>
      <c r="J75" s="15" t="s">
        <v>20</v>
      </c>
    </row>
    <row r="76" spans="1:10" ht="18" customHeight="1" x14ac:dyDescent="0.15">
      <c r="A76" s="7">
        <v>73</v>
      </c>
      <c r="B76" s="23"/>
      <c r="C76" s="8">
        <v>2020070188</v>
      </c>
      <c r="D76" s="9" t="s">
        <v>91</v>
      </c>
      <c r="E76" s="9">
        <f t="shared" si="4"/>
        <v>41.064</v>
      </c>
      <c r="F76" s="9">
        <v>80.5</v>
      </c>
      <c r="G76" s="9">
        <f t="shared" si="3"/>
        <v>32.200000000000003</v>
      </c>
      <c r="H76" s="12" t="s">
        <v>37</v>
      </c>
      <c r="I76" s="9">
        <f t="shared" si="5"/>
        <v>73.26400000000001</v>
      </c>
      <c r="J76" s="15" t="s">
        <v>20</v>
      </c>
    </row>
    <row r="77" spans="1:10" ht="18" customHeight="1" x14ac:dyDescent="0.15">
      <c r="A77" s="7">
        <v>74</v>
      </c>
      <c r="B77" s="23"/>
      <c r="C77" s="8">
        <v>2020070213</v>
      </c>
      <c r="D77" s="11" t="s">
        <v>92</v>
      </c>
      <c r="E77" s="9">
        <f t="shared" si="4"/>
        <v>43.103999999999999</v>
      </c>
      <c r="F77" s="11">
        <v>75</v>
      </c>
      <c r="G77" s="9">
        <f t="shared" si="3"/>
        <v>30</v>
      </c>
      <c r="H77" s="12" t="s">
        <v>37</v>
      </c>
      <c r="I77" s="9">
        <f t="shared" si="5"/>
        <v>73.103999999999999</v>
      </c>
      <c r="J77" s="15" t="s">
        <v>20</v>
      </c>
    </row>
    <row r="78" spans="1:10" ht="18" customHeight="1" x14ac:dyDescent="0.15">
      <c r="A78" s="7">
        <v>75</v>
      </c>
      <c r="B78" s="23"/>
      <c r="C78" s="8">
        <v>2020070175</v>
      </c>
      <c r="D78" s="9" t="s">
        <v>93</v>
      </c>
      <c r="E78" s="9">
        <f t="shared" si="4"/>
        <v>42.281999999999996</v>
      </c>
      <c r="F78" s="9">
        <v>76.67</v>
      </c>
      <c r="G78" s="9">
        <f t="shared" si="3"/>
        <v>30.668000000000003</v>
      </c>
      <c r="H78" s="12" t="s">
        <v>37</v>
      </c>
      <c r="I78" s="9">
        <f t="shared" si="5"/>
        <v>72.95</v>
      </c>
      <c r="J78" s="15" t="s">
        <v>20</v>
      </c>
    </row>
    <row r="79" spans="1:10" ht="18" customHeight="1" x14ac:dyDescent="0.15">
      <c r="A79" s="7">
        <v>76</v>
      </c>
      <c r="B79" s="23"/>
      <c r="C79" s="8">
        <v>2020070155</v>
      </c>
      <c r="D79" s="9" t="s">
        <v>49</v>
      </c>
      <c r="E79" s="9">
        <f t="shared" si="4"/>
        <v>42.204000000000001</v>
      </c>
      <c r="F79" s="9">
        <v>75.67</v>
      </c>
      <c r="G79" s="9">
        <f t="shared" si="3"/>
        <v>30.268000000000001</v>
      </c>
      <c r="H79" s="12" t="s">
        <v>37</v>
      </c>
      <c r="I79" s="9">
        <f t="shared" si="5"/>
        <v>72.472000000000008</v>
      </c>
      <c r="J79" s="15" t="s">
        <v>20</v>
      </c>
    </row>
    <row r="80" spans="1:10" ht="18" customHeight="1" x14ac:dyDescent="0.15">
      <c r="A80" s="7">
        <v>77</v>
      </c>
      <c r="B80" s="23"/>
      <c r="C80" s="8">
        <v>2020070210</v>
      </c>
      <c r="D80" s="9" t="s">
        <v>94</v>
      </c>
      <c r="E80" s="9">
        <f t="shared" si="4"/>
        <v>41.304000000000002</v>
      </c>
      <c r="F80" s="9">
        <v>77.67</v>
      </c>
      <c r="G80" s="9">
        <f t="shared" si="3"/>
        <v>31.068000000000001</v>
      </c>
      <c r="H80" s="12" t="s">
        <v>37</v>
      </c>
      <c r="I80" s="9">
        <f t="shared" si="5"/>
        <v>72.372</v>
      </c>
      <c r="J80" s="15" t="s">
        <v>20</v>
      </c>
    </row>
    <row r="81" spans="1:10" ht="18" customHeight="1" x14ac:dyDescent="0.15">
      <c r="A81" s="7">
        <v>78</v>
      </c>
      <c r="B81" s="23"/>
      <c r="C81" s="8">
        <v>2020070118</v>
      </c>
      <c r="D81" s="11" t="s">
        <v>95</v>
      </c>
      <c r="E81" s="9">
        <f t="shared" si="4"/>
        <v>42.425999999999995</v>
      </c>
      <c r="F81" s="11">
        <v>74.67</v>
      </c>
      <c r="G81" s="9">
        <f t="shared" si="3"/>
        <v>29.868000000000002</v>
      </c>
      <c r="H81" s="12" t="s">
        <v>37</v>
      </c>
      <c r="I81" s="9">
        <f t="shared" si="5"/>
        <v>72.293999999999997</v>
      </c>
      <c r="J81" s="15" t="s">
        <v>20</v>
      </c>
    </row>
    <row r="82" spans="1:10" ht="18" customHeight="1" x14ac:dyDescent="0.15">
      <c r="A82" s="7">
        <v>79</v>
      </c>
      <c r="B82" s="23"/>
      <c r="C82" s="8">
        <v>2020070126</v>
      </c>
      <c r="D82" s="11" t="s">
        <v>96</v>
      </c>
      <c r="E82" s="9">
        <f t="shared" si="4"/>
        <v>42.647999999999996</v>
      </c>
      <c r="F82" s="11">
        <v>72.67</v>
      </c>
      <c r="G82" s="9">
        <f t="shared" si="3"/>
        <v>29.068000000000001</v>
      </c>
      <c r="H82" s="12" t="s">
        <v>41</v>
      </c>
      <c r="I82" s="9">
        <f t="shared" si="5"/>
        <v>72.215999999999994</v>
      </c>
      <c r="J82" s="15" t="s">
        <v>20</v>
      </c>
    </row>
    <row r="83" spans="1:10" ht="18" customHeight="1" x14ac:dyDescent="0.15">
      <c r="A83" s="7">
        <v>80</v>
      </c>
      <c r="B83" s="23"/>
      <c r="C83" s="8">
        <v>2020070212</v>
      </c>
      <c r="D83" s="9">
        <v>68.599999999999994</v>
      </c>
      <c r="E83" s="9">
        <f t="shared" si="4"/>
        <v>41.16</v>
      </c>
      <c r="F83" s="11">
        <v>77.34</v>
      </c>
      <c r="G83" s="9">
        <f t="shared" si="3"/>
        <v>30.936000000000003</v>
      </c>
      <c r="H83" s="12" t="s">
        <v>37</v>
      </c>
      <c r="I83" s="9">
        <f t="shared" si="5"/>
        <v>72.096000000000004</v>
      </c>
      <c r="J83" s="15" t="s">
        <v>20</v>
      </c>
    </row>
    <row r="84" spans="1:10" ht="18" customHeight="1" x14ac:dyDescent="0.15">
      <c r="A84" s="7">
        <v>81</v>
      </c>
      <c r="B84" s="23"/>
      <c r="C84" s="8">
        <v>2020070189</v>
      </c>
      <c r="D84" s="9">
        <v>67.47</v>
      </c>
      <c r="E84" s="9">
        <f t="shared" si="4"/>
        <v>40.481999999999999</v>
      </c>
      <c r="F84" s="9">
        <v>78</v>
      </c>
      <c r="G84" s="9">
        <f t="shared" si="3"/>
        <v>31.200000000000003</v>
      </c>
      <c r="H84" s="12" t="s">
        <v>37</v>
      </c>
      <c r="I84" s="9">
        <f t="shared" si="5"/>
        <v>71.682000000000002</v>
      </c>
      <c r="J84" s="15" t="s">
        <v>20</v>
      </c>
    </row>
    <row r="85" spans="1:10" ht="18" customHeight="1" x14ac:dyDescent="0.15">
      <c r="A85" s="7">
        <v>82</v>
      </c>
      <c r="B85" s="23"/>
      <c r="C85" s="8">
        <v>2020070211</v>
      </c>
      <c r="D85" s="9" t="s">
        <v>97</v>
      </c>
      <c r="E85" s="9">
        <f t="shared" si="4"/>
        <v>41.843999999999994</v>
      </c>
      <c r="F85" s="9">
        <v>74.34</v>
      </c>
      <c r="G85" s="9">
        <f t="shared" si="3"/>
        <v>29.736000000000004</v>
      </c>
      <c r="H85" s="12" t="s">
        <v>37</v>
      </c>
      <c r="I85" s="9">
        <f t="shared" si="5"/>
        <v>71.58</v>
      </c>
      <c r="J85" s="15" t="s">
        <v>20</v>
      </c>
    </row>
    <row r="86" spans="1:10" ht="18" customHeight="1" x14ac:dyDescent="0.15">
      <c r="A86" s="7">
        <v>83</v>
      </c>
      <c r="B86" s="23"/>
      <c r="C86" s="8">
        <v>2020070157</v>
      </c>
      <c r="D86" s="9" t="s">
        <v>98</v>
      </c>
      <c r="E86" s="9">
        <f t="shared" si="4"/>
        <v>41.243999999999993</v>
      </c>
      <c r="F86" s="9">
        <v>75</v>
      </c>
      <c r="G86" s="9">
        <f t="shared" si="3"/>
        <v>30</v>
      </c>
      <c r="H86" s="12" t="s">
        <v>37</v>
      </c>
      <c r="I86" s="9">
        <f t="shared" si="5"/>
        <v>71.244</v>
      </c>
      <c r="J86" s="15" t="s">
        <v>20</v>
      </c>
    </row>
    <row r="87" spans="1:10" ht="18" customHeight="1" x14ac:dyDescent="0.15">
      <c r="A87" s="7">
        <v>84</v>
      </c>
      <c r="B87" s="23"/>
      <c r="C87" s="8">
        <v>2020070120</v>
      </c>
      <c r="D87" s="9" t="s">
        <v>99</v>
      </c>
      <c r="E87" s="9">
        <f t="shared" si="4"/>
        <v>40.793999999999997</v>
      </c>
      <c r="F87" s="9">
        <v>76</v>
      </c>
      <c r="G87" s="9">
        <f t="shared" si="3"/>
        <v>30.400000000000002</v>
      </c>
      <c r="H87" s="12" t="s">
        <v>37</v>
      </c>
      <c r="I87" s="9">
        <f t="shared" si="5"/>
        <v>71.194000000000003</v>
      </c>
      <c r="J87" s="15" t="s">
        <v>20</v>
      </c>
    </row>
    <row r="88" spans="1:10" ht="18" customHeight="1" x14ac:dyDescent="0.15">
      <c r="A88" s="7">
        <v>85</v>
      </c>
      <c r="B88" s="23"/>
      <c r="C88" s="8">
        <v>2020070119</v>
      </c>
      <c r="D88" s="9" t="s">
        <v>100</v>
      </c>
      <c r="E88" s="9">
        <f t="shared" si="4"/>
        <v>41.225999999999992</v>
      </c>
      <c r="F88" s="9">
        <v>74.67</v>
      </c>
      <c r="G88" s="9">
        <f t="shared" si="3"/>
        <v>29.868000000000002</v>
      </c>
      <c r="H88" s="12" t="s">
        <v>37</v>
      </c>
      <c r="I88" s="9">
        <f t="shared" si="5"/>
        <v>71.093999999999994</v>
      </c>
      <c r="J88" s="15" t="s">
        <v>20</v>
      </c>
    </row>
    <row r="89" spans="1:10" ht="18" customHeight="1" x14ac:dyDescent="0.15">
      <c r="A89" s="7">
        <v>86</v>
      </c>
      <c r="B89" s="23"/>
      <c r="C89" s="8">
        <v>2020070183</v>
      </c>
      <c r="D89" s="9">
        <v>68</v>
      </c>
      <c r="E89" s="9">
        <f t="shared" si="4"/>
        <v>40.799999999999997</v>
      </c>
      <c r="F89" s="9">
        <v>74.67</v>
      </c>
      <c r="G89" s="9">
        <f t="shared" ref="G89:G101" si="6">F89*40%</f>
        <v>29.868000000000002</v>
      </c>
      <c r="H89" s="12" t="s">
        <v>37</v>
      </c>
      <c r="I89" s="9">
        <f t="shared" si="5"/>
        <v>70.668000000000006</v>
      </c>
      <c r="J89" s="15" t="s">
        <v>20</v>
      </c>
    </row>
    <row r="90" spans="1:10" ht="18" customHeight="1" x14ac:dyDescent="0.15">
      <c r="A90" s="7">
        <v>87</v>
      </c>
      <c r="B90" s="24"/>
      <c r="C90" s="8">
        <v>2020070172</v>
      </c>
      <c r="D90" s="9" t="s">
        <v>101</v>
      </c>
      <c r="E90" s="9">
        <f t="shared" si="4"/>
        <v>41.286000000000001</v>
      </c>
      <c r="F90" s="9">
        <v>73</v>
      </c>
      <c r="G90" s="9">
        <f t="shared" si="6"/>
        <v>29.200000000000003</v>
      </c>
      <c r="H90" s="12" t="s">
        <v>37</v>
      </c>
      <c r="I90" s="9">
        <f t="shared" si="5"/>
        <v>70.486000000000004</v>
      </c>
      <c r="J90" s="15" t="s">
        <v>20</v>
      </c>
    </row>
    <row r="91" spans="1:10" ht="18" customHeight="1" x14ac:dyDescent="0.15">
      <c r="A91" s="7">
        <v>88</v>
      </c>
      <c r="B91" s="22" t="s">
        <v>102</v>
      </c>
      <c r="C91" s="8">
        <v>2020070219</v>
      </c>
      <c r="D91" s="9" t="s">
        <v>103</v>
      </c>
      <c r="E91" s="9">
        <f t="shared" si="4"/>
        <v>47.033999999999999</v>
      </c>
      <c r="F91" s="16">
        <v>84.17</v>
      </c>
      <c r="G91" s="9">
        <f t="shared" si="6"/>
        <v>33.667999999999999</v>
      </c>
      <c r="H91" s="16" t="s">
        <v>37</v>
      </c>
      <c r="I91" s="9">
        <f t="shared" si="5"/>
        <v>80.701999999999998</v>
      </c>
      <c r="J91" s="14" t="s">
        <v>13</v>
      </c>
    </row>
    <row r="92" spans="1:10" ht="18" customHeight="1" x14ac:dyDescent="0.15">
      <c r="A92" s="7">
        <v>89</v>
      </c>
      <c r="B92" s="23"/>
      <c r="C92" s="8">
        <v>2020070232</v>
      </c>
      <c r="D92" s="11" t="s">
        <v>104</v>
      </c>
      <c r="E92" s="9">
        <f t="shared" si="4"/>
        <v>46.145999999999994</v>
      </c>
      <c r="F92" s="16">
        <v>81.67</v>
      </c>
      <c r="G92" s="9">
        <f t="shared" si="6"/>
        <v>32.667999999999999</v>
      </c>
      <c r="H92" s="16" t="s">
        <v>37</v>
      </c>
      <c r="I92" s="9">
        <f t="shared" si="5"/>
        <v>78.813999999999993</v>
      </c>
      <c r="J92" s="15" t="s">
        <v>20</v>
      </c>
    </row>
    <row r="93" spans="1:10" ht="18" customHeight="1" x14ac:dyDescent="0.15">
      <c r="A93" s="7">
        <v>90</v>
      </c>
      <c r="B93" s="24"/>
      <c r="C93" s="8">
        <v>2020070227</v>
      </c>
      <c r="D93" s="9" t="s">
        <v>105</v>
      </c>
      <c r="E93" s="9">
        <f t="shared" si="4"/>
        <v>44.484000000000002</v>
      </c>
      <c r="F93" s="16">
        <v>78.33</v>
      </c>
      <c r="G93" s="9">
        <f t="shared" si="6"/>
        <v>31.332000000000001</v>
      </c>
      <c r="H93" s="16" t="s">
        <v>37</v>
      </c>
      <c r="I93" s="9">
        <f t="shared" si="5"/>
        <v>75.816000000000003</v>
      </c>
      <c r="J93" s="15" t="s">
        <v>20</v>
      </c>
    </row>
    <row r="94" spans="1:10" ht="18" customHeight="1" x14ac:dyDescent="0.15">
      <c r="A94" s="7">
        <v>91</v>
      </c>
      <c r="B94" s="22" t="s">
        <v>106</v>
      </c>
      <c r="C94" s="8">
        <v>2020070590</v>
      </c>
      <c r="D94" s="9" t="s">
        <v>107</v>
      </c>
      <c r="E94" s="9">
        <f t="shared" si="4"/>
        <v>44.945999999999998</v>
      </c>
      <c r="F94" s="11">
        <v>85</v>
      </c>
      <c r="G94" s="9">
        <f t="shared" si="6"/>
        <v>34</v>
      </c>
      <c r="H94" s="11" t="s">
        <v>37</v>
      </c>
      <c r="I94" s="9">
        <f t="shared" si="5"/>
        <v>78.945999999999998</v>
      </c>
      <c r="J94" s="14" t="s">
        <v>13</v>
      </c>
    </row>
    <row r="95" spans="1:10" ht="18" customHeight="1" x14ac:dyDescent="0.15">
      <c r="A95" s="7">
        <v>92</v>
      </c>
      <c r="B95" s="23"/>
      <c r="C95" s="8">
        <v>2020070557</v>
      </c>
      <c r="D95" s="9" t="s">
        <v>108</v>
      </c>
      <c r="E95" s="9">
        <f t="shared" si="4"/>
        <v>44.208000000000006</v>
      </c>
      <c r="F95" s="11">
        <v>80</v>
      </c>
      <c r="G95" s="9">
        <f t="shared" si="6"/>
        <v>32</v>
      </c>
      <c r="H95" s="11" t="s">
        <v>63</v>
      </c>
      <c r="I95" s="9">
        <f t="shared" si="5"/>
        <v>78.207999999999998</v>
      </c>
      <c r="J95" s="14" t="s">
        <v>13</v>
      </c>
    </row>
    <row r="96" spans="1:10" ht="18" customHeight="1" x14ac:dyDescent="0.15">
      <c r="A96" s="7">
        <v>93</v>
      </c>
      <c r="B96" s="23"/>
      <c r="C96" s="8">
        <v>2020070448</v>
      </c>
      <c r="D96" s="11" t="s">
        <v>109</v>
      </c>
      <c r="E96" s="9">
        <f t="shared" si="4"/>
        <v>45.731999999999999</v>
      </c>
      <c r="F96" s="11">
        <v>81</v>
      </c>
      <c r="G96" s="9">
        <f t="shared" si="6"/>
        <v>32.4</v>
      </c>
      <c r="H96" s="11" t="s">
        <v>37</v>
      </c>
      <c r="I96" s="9">
        <f t="shared" si="5"/>
        <v>78.132000000000005</v>
      </c>
      <c r="J96" s="14" t="s">
        <v>13</v>
      </c>
    </row>
    <row r="97" spans="1:10" ht="18" customHeight="1" x14ac:dyDescent="0.15">
      <c r="A97" s="7">
        <v>94</v>
      </c>
      <c r="B97" s="23"/>
      <c r="C97" s="8">
        <v>2020070338</v>
      </c>
      <c r="D97" s="9">
        <v>75.72</v>
      </c>
      <c r="E97" s="9">
        <f t="shared" si="4"/>
        <v>45.431999999999995</v>
      </c>
      <c r="F97" s="11">
        <v>80</v>
      </c>
      <c r="G97" s="9">
        <f t="shared" si="6"/>
        <v>32</v>
      </c>
      <c r="H97" s="11" t="s">
        <v>37</v>
      </c>
      <c r="I97" s="9">
        <f t="shared" si="5"/>
        <v>77.431999999999988</v>
      </c>
      <c r="J97" s="14" t="s">
        <v>13</v>
      </c>
    </row>
    <row r="98" spans="1:10" ht="18" customHeight="1" x14ac:dyDescent="0.15">
      <c r="A98" s="7">
        <v>95</v>
      </c>
      <c r="B98" s="23"/>
      <c r="C98" s="8">
        <v>2020070365</v>
      </c>
      <c r="D98" s="11" t="s">
        <v>110</v>
      </c>
      <c r="E98" s="9">
        <f t="shared" si="4"/>
        <v>46.554000000000002</v>
      </c>
      <c r="F98" s="16">
        <v>76.67</v>
      </c>
      <c r="G98" s="9">
        <f t="shared" si="6"/>
        <v>30.668000000000003</v>
      </c>
      <c r="H98" s="16" t="s">
        <v>37</v>
      </c>
      <c r="I98" s="9">
        <f t="shared" si="5"/>
        <v>77.222000000000008</v>
      </c>
      <c r="J98" s="15" t="s">
        <v>20</v>
      </c>
    </row>
    <row r="99" spans="1:10" ht="18" customHeight="1" x14ac:dyDescent="0.15">
      <c r="A99" s="7">
        <v>96</v>
      </c>
      <c r="B99" s="23"/>
      <c r="C99" s="8">
        <v>2020070372</v>
      </c>
      <c r="D99" s="9" t="s">
        <v>111</v>
      </c>
      <c r="E99" s="9">
        <f t="shared" si="4"/>
        <v>44.717999999999996</v>
      </c>
      <c r="F99" s="11">
        <v>80.34</v>
      </c>
      <c r="G99" s="9">
        <f t="shared" si="6"/>
        <v>32.136000000000003</v>
      </c>
      <c r="H99" s="11" t="s">
        <v>37</v>
      </c>
      <c r="I99" s="9">
        <f t="shared" si="5"/>
        <v>76.853999999999999</v>
      </c>
      <c r="J99" s="15" t="s">
        <v>20</v>
      </c>
    </row>
    <row r="100" spans="1:10" ht="18" customHeight="1" x14ac:dyDescent="0.15">
      <c r="A100" s="7">
        <v>97</v>
      </c>
      <c r="B100" s="23"/>
      <c r="C100" s="8">
        <v>2020070559</v>
      </c>
      <c r="D100" s="11" t="s">
        <v>112</v>
      </c>
      <c r="E100" s="9">
        <f t="shared" si="4"/>
        <v>46.181999999999995</v>
      </c>
      <c r="F100" s="11">
        <v>74</v>
      </c>
      <c r="G100" s="9">
        <f t="shared" si="6"/>
        <v>29.6</v>
      </c>
      <c r="H100" s="11" t="s">
        <v>37</v>
      </c>
      <c r="I100" s="9">
        <f t="shared" si="5"/>
        <v>75.781999999999996</v>
      </c>
      <c r="J100" s="15" t="s">
        <v>20</v>
      </c>
    </row>
    <row r="101" spans="1:10" ht="18" customHeight="1" x14ac:dyDescent="0.15">
      <c r="A101" s="7">
        <v>98</v>
      </c>
      <c r="B101" s="23"/>
      <c r="C101" s="8">
        <v>2020070422</v>
      </c>
      <c r="D101" s="9" t="s">
        <v>113</v>
      </c>
      <c r="E101" s="9">
        <f t="shared" si="4"/>
        <v>44.616</v>
      </c>
      <c r="F101" s="11">
        <v>74</v>
      </c>
      <c r="G101" s="9">
        <f t="shared" si="6"/>
        <v>29.6</v>
      </c>
      <c r="H101" s="11" t="s">
        <v>37</v>
      </c>
      <c r="I101" s="9">
        <f t="shared" si="5"/>
        <v>74.216000000000008</v>
      </c>
      <c r="J101" s="15" t="s">
        <v>20</v>
      </c>
    </row>
    <row r="102" spans="1:10" ht="18" customHeight="1" x14ac:dyDescent="0.15">
      <c r="A102" s="7">
        <v>99</v>
      </c>
      <c r="B102" s="23"/>
      <c r="C102" s="8">
        <v>2020070600</v>
      </c>
      <c r="D102" s="11" t="s">
        <v>114</v>
      </c>
      <c r="E102" s="9">
        <f t="shared" si="4"/>
        <v>48.024000000000001</v>
      </c>
      <c r="F102" s="11" t="s">
        <v>34</v>
      </c>
      <c r="G102" s="9">
        <v>0</v>
      </c>
      <c r="H102" s="11" t="s">
        <v>37</v>
      </c>
      <c r="I102" s="9">
        <f t="shared" si="5"/>
        <v>48.024000000000001</v>
      </c>
      <c r="J102" s="15" t="s">
        <v>20</v>
      </c>
    </row>
    <row r="103" spans="1:10" ht="18" customHeight="1" x14ac:dyDescent="0.15">
      <c r="A103" s="7">
        <v>100</v>
      </c>
      <c r="B103" s="23"/>
      <c r="C103" s="8">
        <v>2020070281</v>
      </c>
      <c r="D103" s="9" t="s">
        <v>115</v>
      </c>
      <c r="E103" s="9">
        <f t="shared" si="4"/>
        <v>45.234000000000002</v>
      </c>
      <c r="F103" s="11" t="s">
        <v>34</v>
      </c>
      <c r="G103" s="9">
        <v>0</v>
      </c>
      <c r="H103" s="11" t="s">
        <v>37</v>
      </c>
      <c r="I103" s="9">
        <f t="shared" si="5"/>
        <v>45.234000000000002</v>
      </c>
      <c r="J103" s="15" t="s">
        <v>20</v>
      </c>
    </row>
    <row r="104" spans="1:10" ht="18" customHeight="1" x14ac:dyDescent="0.15">
      <c r="A104" s="7">
        <v>101</v>
      </c>
      <c r="B104" s="23"/>
      <c r="C104" s="8">
        <v>2020070278</v>
      </c>
      <c r="D104" s="9" t="s">
        <v>116</v>
      </c>
      <c r="E104" s="9">
        <f t="shared" si="4"/>
        <v>45.113999999999997</v>
      </c>
      <c r="F104" s="11" t="s">
        <v>34</v>
      </c>
      <c r="G104" s="9">
        <v>0</v>
      </c>
      <c r="H104" s="11" t="s">
        <v>37</v>
      </c>
      <c r="I104" s="9">
        <f t="shared" si="5"/>
        <v>45.113999999999997</v>
      </c>
      <c r="J104" s="15" t="s">
        <v>20</v>
      </c>
    </row>
    <row r="105" spans="1:10" ht="18" customHeight="1" x14ac:dyDescent="0.15">
      <c r="A105" s="7">
        <v>102</v>
      </c>
      <c r="B105" s="24"/>
      <c r="C105" s="8">
        <v>2020070397</v>
      </c>
      <c r="D105" s="9" t="s">
        <v>117</v>
      </c>
      <c r="E105" s="9">
        <f t="shared" si="4"/>
        <v>44.753999999999998</v>
      </c>
      <c r="F105" s="11" t="s">
        <v>34</v>
      </c>
      <c r="G105" s="9">
        <v>0</v>
      </c>
      <c r="H105" s="11" t="s">
        <v>37</v>
      </c>
      <c r="I105" s="9">
        <f t="shared" si="5"/>
        <v>44.753999999999998</v>
      </c>
      <c r="J105" s="15" t="s">
        <v>20</v>
      </c>
    </row>
    <row r="106" spans="1:10" ht="18" customHeight="1" x14ac:dyDescent="0.15">
      <c r="A106" s="7">
        <v>103</v>
      </c>
      <c r="B106" s="22" t="s">
        <v>118</v>
      </c>
      <c r="C106" s="8">
        <v>2020070681</v>
      </c>
      <c r="D106" s="9">
        <v>75.36</v>
      </c>
      <c r="E106" s="9">
        <f t="shared" si="4"/>
        <v>45.216000000000001</v>
      </c>
      <c r="F106" s="16">
        <v>77.83</v>
      </c>
      <c r="G106" s="9">
        <f>F106*40%</f>
        <v>31.132000000000001</v>
      </c>
      <c r="H106" s="16" t="s">
        <v>37</v>
      </c>
      <c r="I106" s="9">
        <f t="shared" si="5"/>
        <v>76.347999999999999</v>
      </c>
      <c r="J106" s="14" t="s">
        <v>13</v>
      </c>
    </row>
    <row r="107" spans="1:10" ht="18" customHeight="1" x14ac:dyDescent="0.15">
      <c r="A107" s="7">
        <v>104</v>
      </c>
      <c r="B107" s="23"/>
      <c r="C107" s="8">
        <v>2020070684</v>
      </c>
      <c r="D107" s="9" t="s">
        <v>119</v>
      </c>
      <c r="E107" s="9">
        <f t="shared" si="4"/>
        <v>44.454000000000001</v>
      </c>
      <c r="F107" s="16">
        <v>76</v>
      </c>
      <c r="G107" s="9">
        <f>F107*40%</f>
        <v>30.400000000000002</v>
      </c>
      <c r="H107" s="16" t="s">
        <v>37</v>
      </c>
      <c r="I107" s="9">
        <f t="shared" si="5"/>
        <v>74.853999999999999</v>
      </c>
      <c r="J107" s="14" t="s">
        <v>13</v>
      </c>
    </row>
    <row r="108" spans="1:10" ht="18" customHeight="1" x14ac:dyDescent="0.15">
      <c r="A108" s="7">
        <v>105</v>
      </c>
      <c r="B108" s="23"/>
      <c r="C108" s="8">
        <v>2020070675</v>
      </c>
      <c r="D108" s="9" t="s">
        <v>120</v>
      </c>
      <c r="E108" s="9">
        <f t="shared" si="4"/>
        <v>41.231999999999999</v>
      </c>
      <c r="F108" s="16">
        <v>81.33</v>
      </c>
      <c r="G108" s="9">
        <f>F108*40%</f>
        <v>32.532000000000004</v>
      </c>
      <c r="H108" s="16" t="s">
        <v>37</v>
      </c>
      <c r="I108" s="9">
        <f t="shared" si="5"/>
        <v>73.76400000000001</v>
      </c>
      <c r="J108" s="15" t="s">
        <v>20</v>
      </c>
    </row>
    <row r="109" spans="1:10" ht="18" customHeight="1" x14ac:dyDescent="0.15">
      <c r="A109" s="7">
        <v>106</v>
      </c>
      <c r="B109" s="23"/>
      <c r="C109" s="8">
        <v>2020070671</v>
      </c>
      <c r="D109" s="9" t="s">
        <v>121</v>
      </c>
      <c r="E109" s="9">
        <f t="shared" si="4"/>
        <v>41.165999999999997</v>
      </c>
      <c r="F109" s="16">
        <v>80.67</v>
      </c>
      <c r="G109" s="9">
        <f>F109*40%</f>
        <v>32.268000000000001</v>
      </c>
      <c r="H109" s="16" t="s">
        <v>37</v>
      </c>
      <c r="I109" s="9">
        <f t="shared" si="5"/>
        <v>73.433999999999997</v>
      </c>
      <c r="J109" s="15" t="s">
        <v>20</v>
      </c>
    </row>
    <row r="110" spans="1:10" ht="18" customHeight="1" x14ac:dyDescent="0.15">
      <c r="A110" s="7">
        <v>107</v>
      </c>
      <c r="B110" s="23"/>
      <c r="C110" s="8">
        <v>2020070678</v>
      </c>
      <c r="D110" s="9" t="s">
        <v>122</v>
      </c>
      <c r="E110" s="9">
        <f t="shared" si="4"/>
        <v>39.977999999999994</v>
      </c>
      <c r="F110" s="16">
        <v>83.17</v>
      </c>
      <c r="G110" s="9">
        <f>F110*40%</f>
        <v>33.268000000000001</v>
      </c>
      <c r="H110" s="16" t="s">
        <v>37</v>
      </c>
      <c r="I110" s="9">
        <f t="shared" si="5"/>
        <v>73.245999999999995</v>
      </c>
      <c r="J110" s="15" t="s">
        <v>20</v>
      </c>
    </row>
    <row r="111" spans="1:10" ht="18" customHeight="1" x14ac:dyDescent="0.15">
      <c r="A111" s="7">
        <v>108</v>
      </c>
      <c r="B111" s="24"/>
      <c r="C111" s="8">
        <v>2020070683</v>
      </c>
      <c r="D111" s="9" t="s">
        <v>123</v>
      </c>
      <c r="E111" s="9">
        <f t="shared" si="4"/>
        <v>45.911999999999999</v>
      </c>
      <c r="F111" s="16" t="s">
        <v>34</v>
      </c>
      <c r="G111" s="9">
        <v>0</v>
      </c>
      <c r="H111" s="16" t="s">
        <v>37</v>
      </c>
      <c r="I111" s="9">
        <f t="shared" si="5"/>
        <v>45.911999999999999</v>
      </c>
      <c r="J111" s="15" t="s">
        <v>20</v>
      </c>
    </row>
    <row r="112" spans="1:10" ht="18" customHeight="1" x14ac:dyDescent="0.15">
      <c r="A112" s="7">
        <v>109</v>
      </c>
      <c r="B112" s="22" t="s">
        <v>124</v>
      </c>
      <c r="C112" s="8">
        <v>2020070734</v>
      </c>
      <c r="D112" s="9" t="s">
        <v>125</v>
      </c>
      <c r="E112" s="9">
        <f t="shared" si="4"/>
        <v>44.538000000000004</v>
      </c>
      <c r="F112" s="9">
        <v>81</v>
      </c>
      <c r="G112" s="9">
        <f t="shared" ref="G112:G128" si="7">F112*40%</f>
        <v>32.4</v>
      </c>
      <c r="H112" s="9" t="s">
        <v>37</v>
      </c>
      <c r="I112" s="9">
        <f t="shared" si="5"/>
        <v>76.938000000000002</v>
      </c>
      <c r="J112" s="14" t="s">
        <v>13</v>
      </c>
    </row>
    <row r="113" spans="1:10" ht="18" customHeight="1" x14ac:dyDescent="0.15">
      <c r="A113" s="7">
        <v>110</v>
      </c>
      <c r="B113" s="23"/>
      <c r="C113" s="8">
        <v>2020070687</v>
      </c>
      <c r="D113" s="9" t="s">
        <v>126</v>
      </c>
      <c r="E113" s="9">
        <f t="shared" si="4"/>
        <v>43.451999999999998</v>
      </c>
      <c r="F113" s="9">
        <v>78.67</v>
      </c>
      <c r="G113" s="9">
        <f t="shared" si="7"/>
        <v>31.468000000000004</v>
      </c>
      <c r="H113" s="9" t="s">
        <v>37</v>
      </c>
      <c r="I113" s="9">
        <f t="shared" si="5"/>
        <v>74.92</v>
      </c>
      <c r="J113" s="14" t="s">
        <v>13</v>
      </c>
    </row>
    <row r="114" spans="1:10" ht="18" customHeight="1" x14ac:dyDescent="0.15">
      <c r="A114" s="7">
        <v>111</v>
      </c>
      <c r="B114" s="23"/>
      <c r="C114" s="8">
        <v>2020070712</v>
      </c>
      <c r="D114" s="9" t="s">
        <v>127</v>
      </c>
      <c r="E114" s="9">
        <f t="shared" si="4"/>
        <v>43.074000000000005</v>
      </c>
      <c r="F114" s="9">
        <v>75.33</v>
      </c>
      <c r="G114" s="9">
        <f t="shared" si="7"/>
        <v>30.132000000000001</v>
      </c>
      <c r="H114" s="9" t="s">
        <v>37</v>
      </c>
      <c r="I114" s="9">
        <f t="shared" si="5"/>
        <v>73.206000000000003</v>
      </c>
      <c r="J114" s="14" t="s">
        <v>13</v>
      </c>
    </row>
    <row r="115" spans="1:10" ht="18" customHeight="1" x14ac:dyDescent="0.15">
      <c r="A115" s="7">
        <v>112</v>
      </c>
      <c r="B115" s="23"/>
      <c r="C115" s="8">
        <v>2020070704</v>
      </c>
      <c r="D115" s="9" t="s">
        <v>128</v>
      </c>
      <c r="E115" s="9">
        <f t="shared" si="4"/>
        <v>41.753999999999998</v>
      </c>
      <c r="F115" s="9">
        <v>78</v>
      </c>
      <c r="G115" s="9">
        <f t="shared" si="7"/>
        <v>31.200000000000003</v>
      </c>
      <c r="H115" s="9" t="s">
        <v>37</v>
      </c>
      <c r="I115" s="9">
        <f t="shared" si="5"/>
        <v>72.954000000000008</v>
      </c>
      <c r="J115" s="14" t="s">
        <v>13</v>
      </c>
    </row>
    <row r="116" spans="1:10" ht="18" customHeight="1" x14ac:dyDescent="0.15">
      <c r="A116" s="7">
        <v>113</v>
      </c>
      <c r="B116" s="23"/>
      <c r="C116" s="8">
        <v>2020070717</v>
      </c>
      <c r="D116" s="9" t="s">
        <v>129</v>
      </c>
      <c r="E116" s="9">
        <f t="shared" si="4"/>
        <v>42.15</v>
      </c>
      <c r="F116" s="9">
        <v>77</v>
      </c>
      <c r="G116" s="9">
        <f t="shared" si="7"/>
        <v>30.8</v>
      </c>
      <c r="H116" s="9" t="s">
        <v>37</v>
      </c>
      <c r="I116" s="9">
        <f t="shared" si="5"/>
        <v>72.95</v>
      </c>
      <c r="J116" s="14" t="s">
        <v>13</v>
      </c>
    </row>
    <row r="117" spans="1:10" ht="18" customHeight="1" x14ac:dyDescent="0.15">
      <c r="A117" s="7">
        <v>114</v>
      </c>
      <c r="B117" s="23"/>
      <c r="C117" s="8">
        <v>2020070700</v>
      </c>
      <c r="D117" s="9" t="s">
        <v>130</v>
      </c>
      <c r="E117" s="9">
        <f t="shared" si="4"/>
        <v>39.948</v>
      </c>
      <c r="F117" s="9">
        <v>81.33</v>
      </c>
      <c r="G117" s="9">
        <f t="shared" si="7"/>
        <v>32.532000000000004</v>
      </c>
      <c r="H117" s="9" t="s">
        <v>37</v>
      </c>
      <c r="I117" s="9">
        <f t="shared" si="5"/>
        <v>72.48</v>
      </c>
      <c r="J117" s="14" t="s">
        <v>13</v>
      </c>
    </row>
    <row r="118" spans="1:10" ht="18" customHeight="1" x14ac:dyDescent="0.15">
      <c r="A118" s="7">
        <v>115</v>
      </c>
      <c r="B118" s="23"/>
      <c r="C118" s="8">
        <v>2020070739</v>
      </c>
      <c r="D118" s="9" t="s">
        <v>131</v>
      </c>
      <c r="E118" s="9">
        <f t="shared" si="4"/>
        <v>42.822000000000003</v>
      </c>
      <c r="F118" s="9">
        <v>73.67</v>
      </c>
      <c r="G118" s="9">
        <f t="shared" si="7"/>
        <v>29.468000000000004</v>
      </c>
      <c r="H118" s="9" t="s">
        <v>37</v>
      </c>
      <c r="I118" s="9">
        <f t="shared" si="5"/>
        <v>72.290000000000006</v>
      </c>
      <c r="J118" s="15" t="s">
        <v>20</v>
      </c>
    </row>
    <row r="119" spans="1:10" ht="18" customHeight="1" x14ac:dyDescent="0.15">
      <c r="A119" s="7">
        <v>116</v>
      </c>
      <c r="B119" s="23"/>
      <c r="C119" s="8">
        <v>2020070718</v>
      </c>
      <c r="D119" s="9" t="s">
        <v>132</v>
      </c>
      <c r="E119" s="9">
        <f t="shared" si="4"/>
        <v>40.619999999999997</v>
      </c>
      <c r="F119" s="9">
        <v>78.67</v>
      </c>
      <c r="G119" s="9">
        <f t="shared" si="7"/>
        <v>31.468000000000004</v>
      </c>
      <c r="H119" s="9" t="s">
        <v>37</v>
      </c>
      <c r="I119" s="9">
        <f t="shared" si="5"/>
        <v>72.087999999999994</v>
      </c>
      <c r="J119" s="15" t="s">
        <v>20</v>
      </c>
    </row>
    <row r="120" spans="1:10" ht="18" customHeight="1" x14ac:dyDescent="0.15">
      <c r="A120" s="7">
        <v>117</v>
      </c>
      <c r="B120" s="23"/>
      <c r="C120" s="8">
        <v>2020070743</v>
      </c>
      <c r="D120" s="9" t="s">
        <v>133</v>
      </c>
      <c r="E120" s="9">
        <f t="shared" si="4"/>
        <v>40.734000000000002</v>
      </c>
      <c r="F120" s="9">
        <v>78.33</v>
      </c>
      <c r="G120" s="9">
        <f t="shared" si="7"/>
        <v>31.332000000000001</v>
      </c>
      <c r="H120" s="9" t="s">
        <v>37</v>
      </c>
      <c r="I120" s="9">
        <f t="shared" si="5"/>
        <v>72.066000000000003</v>
      </c>
      <c r="J120" s="15" t="s">
        <v>20</v>
      </c>
    </row>
    <row r="121" spans="1:10" ht="18" customHeight="1" x14ac:dyDescent="0.15">
      <c r="A121" s="7">
        <v>118</v>
      </c>
      <c r="B121" s="23"/>
      <c r="C121" s="8">
        <v>2020070741</v>
      </c>
      <c r="D121" s="9" t="s">
        <v>134</v>
      </c>
      <c r="E121" s="9">
        <f t="shared" si="4"/>
        <v>40.217999999999996</v>
      </c>
      <c r="F121" s="9">
        <v>78.33</v>
      </c>
      <c r="G121" s="9">
        <f t="shared" si="7"/>
        <v>31.332000000000001</v>
      </c>
      <c r="H121" s="9" t="s">
        <v>37</v>
      </c>
      <c r="I121" s="9">
        <f t="shared" si="5"/>
        <v>71.55</v>
      </c>
      <c r="J121" s="15" t="s">
        <v>20</v>
      </c>
    </row>
    <row r="122" spans="1:10" ht="18" customHeight="1" x14ac:dyDescent="0.15">
      <c r="A122" s="7">
        <v>119</v>
      </c>
      <c r="B122" s="23"/>
      <c r="C122" s="8">
        <v>2020070698</v>
      </c>
      <c r="D122" s="9" t="s">
        <v>135</v>
      </c>
      <c r="E122" s="9">
        <f t="shared" si="4"/>
        <v>41.538000000000004</v>
      </c>
      <c r="F122" s="9">
        <v>75</v>
      </c>
      <c r="G122" s="9">
        <f t="shared" si="7"/>
        <v>30</v>
      </c>
      <c r="H122" s="9" t="s">
        <v>37</v>
      </c>
      <c r="I122" s="9">
        <f t="shared" si="5"/>
        <v>71.538000000000011</v>
      </c>
      <c r="J122" s="15" t="s">
        <v>20</v>
      </c>
    </row>
    <row r="123" spans="1:10" ht="18" customHeight="1" x14ac:dyDescent="0.15">
      <c r="A123" s="7">
        <v>120</v>
      </c>
      <c r="B123" s="23"/>
      <c r="C123" s="8">
        <v>2020070725</v>
      </c>
      <c r="D123" s="9" t="s">
        <v>136</v>
      </c>
      <c r="E123" s="9">
        <f t="shared" si="4"/>
        <v>40.211999999999996</v>
      </c>
      <c r="F123" s="9">
        <v>76</v>
      </c>
      <c r="G123" s="9">
        <f t="shared" si="7"/>
        <v>30.400000000000002</v>
      </c>
      <c r="H123" s="9" t="s">
        <v>37</v>
      </c>
      <c r="I123" s="9">
        <f t="shared" si="5"/>
        <v>70.611999999999995</v>
      </c>
      <c r="J123" s="15" t="s">
        <v>20</v>
      </c>
    </row>
    <row r="124" spans="1:10" ht="18" customHeight="1" x14ac:dyDescent="0.15">
      <c r="A124" s="7">
        <v>121</v>
      </c>
      <c r="B124" s="23"/>
      <c r="C124" s="8">
        <v>2020070702</v>
      </c>
      <c r="D124" s="9" t="s">
        <v>137</v>
      </c>
      <c r="E124" s="9">
        <f t="shared" si="4"/>
        <v>40.224000000000004</v>
      </c>
      <c r="F124" s="9">
        <v>75.67</v>
      </c>
      <c r="G124" s="9">
        <f t="shared" si="7"/>
        <v>30.268000000000001</v>
      </c>
      <c r="H124" s="9" t="s">
        <v>37</v>
      </c>
      <c r="I124" s="9">
        <f t="shared" si="5"/>
        <v>70.492000000000004</v>
      </c>
      <c r="J124" s="15" t="s">
        <v>20</v>
      </c>
    </row>
    <row r="125" spans="1:10" ht="18" customHeight="1" x14ac:dyDescent="0.15">
      <c r="A125" s="7">
        <v>122</v>
      </c>
      <c r="B125" s="23"/>
      <c r="C125" s="8">
        <v>2020070724</v>
      </c>
      <c r="D125" s="9" t="s">
        <v>138</v>
      </c>
      <c r="E125" s="9">
        <f t="shared" si="4"/>
        <v>40.295999999999999</v>
      </c>
      <c r="F125" s="9">
        <v>74.67</v>
      </c>
      <c r="G125" s="9">
        <f t="shared" si="7"/>
        <v>29.868000000000002</v>
      </c>
      <c r="H125" s="9" t="s">
        <v>37</v>
      </c>
      <c r="I125" s="9">
        <f t="shared" si="5"/>
        <v>70.164000000000001</v>
      </c>
      <c r="J125" s="15" t="s">
        <v>20</v>
      </c>
    </row>
    <row r="126" spans="1:10" ht="18" customHeight="1" x14ac:dyDescent="0.15">
      <c r="A126" s="7">
        <v>123</v>
      </c>
      <c r="B126" s="23"/>
      <c r="C126" s="8">
        <v>2020070744</v>
      </c>
      <c r="D126" s="9" t="s">
        <v>139</v>
      </c>
      <c r="E126" s="9">
        <f t="shared" si="4"/>
        <v>41.279999999999994</v>
      </c>
      <c r="F126" s="9">
        <v>72</v>
      </c>
      <c r="G126" s="9">
        <f t="shared" si="7"/>
        <v>28.8</v>
      </c>
      <c r="H126" s="9" t="s">
        <v>37</v>
      </c>
      <c r="I126" s="9">
        <f t="shared" si="5"/>
        <v>70.08</v>
      </c>
      <c r="J126" s="15" t="s">
        <v>20</v>
      </c>
    </row>
    <row r="127" spans="1:10" ht="18" customHeight="1" x14ac:dyDescent="0.15">
      <c r="A127" s="7">
        <v>124</v>
      </c>
      <c r="B127" s="23"/>
      <c r="C127" s="8">
        <v>2020070727</v>
      </c>
      <c r="D127" s="9" t="s">
        <v>140</v>
      </c>
      <c r="E127" s="9">
        <f t="shared" si="4"/>
        <v>40.116</v>
      </c>
      <c r="F127" s="9">
        <v>74</v>
      </c>
      <c r="G127" s="9">
        <f t="shared" si="7"/>
        <v>29.6</v>
      </c>
      <c r="H127" s="9" t="s">
        <v>37</v>
      </c>
      <c r="I127" s="9">
        <f t="shared" si="5"/>
        <v>69.716000000000008</v>
      </c>
      <c r="J127" s="15" t="s">
        <v>20</v>
      </c>
    </row>
    <row r="128" spans="1:10" ht="18" customHeight="1" x14ac:dyDescent="0.15">
      <c r="A128" s="7">
        <v>125</v>
      </c>
      <c r="B128" s="23"/>
      <c r="C128" s="8">
        <v>2020070723</v>
      </c>
      <c r="D128" s="9" t="s">
        <v>141</v>
      </c>
      <c r="E128" s="9">
        <f t="shared" si="4"/>
        <v>40.386000000000003</v>
      </c>
      <c r="F128" s="9">
        <v>71</v>
      </c>
      <c r="G128" s="9">
        <f t="shared" si="7"/>
        <v>28.400000000000002</v>
      </c>
      <c r="H128" s="9" t="s">
        <v>37</v>
      </c>
      <c r="I128" s="9">
        <f t="shared" si="5"/>
        <v>68.786000000000001</v>
      </c>
      <c r="J128" s="15" t="s">
        <v>20</v>
      </c>
    </row>
    <row r="129" spans="1:10" ht="18" customHeight="1" x14ac:dyDescent="0.15">
      <c r="A129" s="7">
        <v>126</v>
      </c>
      <c r="B129" s="24"/>
      <c r="C129" s="8">
        <v>2020070707</v>
      </c>
      <c r="D129" s="9" t="s">
        <v>142</v>
      </c>
      <c r="E129" s="9">
        <f t="shared" si="4"/>
        <v>41.4</v>
      </c>
      <c r="F129" s="9" t="s">
        <v>34</v>
      </c>
      <c r="G129" s="9">
        <v>0</v>
      </c>
      <c r="H129" s="9" t="s">
        <v>37</v>
      </c>
      <c r="I129" s="9">
        <f t="shared" si="5"/>
        <v>41.4</v>
      </c>
      <c r="J129" s="15" t="s">
        <v>20</v>
      </c>
    </row>
    <row r="130" spans="1:10" ht="18" customHeight="1" x14ac:dyDescent="0.15">
      <c r="A130" s="7">
        <v>127</v>
      </c>
      <c r="B130" s="22" t="s">
        <v>143</v>
      </c>
      <c r="C130" s="8">
        <v>2020070768</v>
      </c>
      <c r="D130" s="9">
        <v>74.7</v>
      </c>
      <c r="E130" s="9">
        <f t="shared" si="4"/>
        <v>44.82</v>
      </c>
      <c r="F130" s="9">
        <v>77</v>
      </c>
      <c r="G130" s="9">
        <f t="shared" ref="G130:G149" si="8">F130*40%</f>
        <v>30.8</v>
      </c>
      <c r="H130" s="9" t="s">
        <v>63</v>
      </c>
      <c r="I130" s="9">
        <f t="shared" si="5"/>
        <v>77.62</v>
      </c>
      <c r="J130" s="14" t="s">
        <v>13</v>
      </c>
    </row>
    <row r="131" spans="1:10" ht="18" customHeight="1" x14ac:dyDescent="0.15">
      <c r="A131" s="7">
        <v>128</v>
      </c>
      <c r="B131" s="23"/>
      <c r="C131" s="8">
        <v>2020070749</v>
      </c>
      <c r="D131" s="9" t="s">
        <v>144</v>
      </c>
      <c r="E131" s="9">
        <f t="shared" si="4"/>
        <v>42.467999999999996</v>
      </c>
      <c r="F131" s="9">
        <v>79.17</v>
      </c>
      <c r="G131" s="9">
        <f t="shared" si="8"/>
        <v>31.668000000000003</v>
      </c>
      <c r="H131" s="9" t="s">
        <v>145</v>
      </c>
      <c r="I131" s="9">
        <f t="shared" si="5"/>
        <v>77.135999999999996</v>
      </c>
      <c r="J131" s="14" t="s">
        <v>13</v>
      </c>
    </row>
    <row r="132" spans="1:10" ht="18" customHeight="1" x14ac:dyDescent="0.15">
      <c r="A132" s="7">
        <v>129</v>
      </c>
      <c r="B132" s="23"/>
      <c r="C132" s="8">
        <v>2020070769</v>
      </c>
      <c r="D132" s="9" t="s">
        <v>146</v>
      </c>
      <c r="E132" s="9">
        <f t="shared" ref="E132:E169" si="9">D132*60%</f>
        <v>46.704000000000001</v>
      </c>
      <c r="F132" s="9">
        <v>75.5</v>
      </c>
      <c r="G132" s="9">
        <f t="shared" si="8"/>
        <v>30.200000000000003</v>
      </c>
      <c r="H132" s="9" t="s">
        <v>37</v>
      </c>
      <c r="I132" s="9">
        <f t="shared" ref="I132:I169" si="10">E132+G132+H132</f>
        <v>76.903999999999996</v>
      </c>
      <c r="J132" s="14" t="s">
        <v>13</v>
      </c>
    </row>
    <row r="133" spans="1:10" ht="18" customHeight="1" x14ac:dyDescent="0.15">
      <c r="A133" s="7">
        <v>130</v>
      </c>
      <c r="B133" s="23"/>
      <c r="C133" s="8">
        <v>2020070767</v>
      </c>
      <c r="D133" s="9" t="s">
        <v>147</v>
      </c>
      <c r="E133" s="9">
        <f t="shared" si="9"/>
        <v>41.951999999999998</v>
      </c>
      <c r="F133" s="9">
        <v>80</v>
      </c>
      <c r="G133" s="9">
        <f t="shared" si="8"/>
        <v>32</v>
      </c>
      <c r="H133" s="9" t="s">
        <v>63</v>
      </c>
      <c r="I133" s="9">
        <f t="shared" si="10"/>
        <v>75.951999999999998</v>
      </c>
      <c r="J133" s="14" t="s">
        <v>13</v>
      </c>
    </row>
    <row r="134" spans="1:10" ht="18" customHeight="1" x14ac:dyDescent="0.15">
      <c r="A134" s="7">
        <v>131</v>
      </c>
      <c r="B134" s="23"/>
      <c r="C134" s="8">
        <v>2020070765</v>
      </c>
      <c r="D134" s="9">
        <v>70.099999999999994</v>
      </c>
      <c r="E134" s="9">
        <f t="shared" si="9"/>
        <v>42.059999999999995</v>
      </c>
      <c r="F134" s="9">
        <v>79.5</v>
      </c>
      <c r="G134" s="9">
        <f t="shared" si="8"/>
        <v>31.8</v>
      </c>
      <c r="H134" s="9" t="s">
        <v>63</v>
      </c>
      <c r="I134" s="9">
        <f t="shared" si="10"/>
        <v>75.86</v>
      </c>
      <c r="J134" s="14" t="s">
        <v>13</v>
      </c>
    </row>
    <row r="135" spans="1:10" ht="18" customHeight="1" x14ac:dyDescent="0.15">
      <c r="A135" s="7">
        <v>132</v>
      </c>
      <c r="B135" s="23"/>
      <c r="C135" s="8">
        <v>2020070748</v>
      </c>
      <c r="D135" s="9" t="s">
        <v>148</v>
      </c>
      <c r="E135" s="9">
        <f t="shared" si="9"/>
        <v>43.235999999999997</v>
      </c>
      <c r="F135" s="9">
        <v>76</v>
      </c>
      <c r="G135" s="9">
        <f t="shared" si="8"/>
        <v>30.400000000000002</v>
      </c>
      <c r="H135" s="9" t="s">
        <v>72</v>
      </c>
      <c r="I135" s="9">
        <f t="shared" si="10"/>
        <v>74.635999999999996</v>
      </c>
      <c r="J135" s="14" t="s">
        <v>13</v>
      </c>
    </row>
    <row r="136" spans="1:10" ht="18" customHeight="1" x14ac:dyDescent="0.15">
      <c r="A136" s="7">
        <v>133</v>
      </c>
      <c r="B136" s="23"/>
      <c r="C136" s="8">
        <v>2020070777</v>
      </c>
      <c r="D136" s="9" t="s">
        <v>149</v>
      </c>
      <c r="E136" s="9">
        <f t="shared" si="9"/>
        <v>41.622</v>
      </c>
      <c r="F136" s="9">
        <v>78.67</v>
      </c>
      <c r="G136" s="9">
        <f t="shared" si="8"/>
        <v>31.468000000000004</v>
      </c>
      <c r="H136" s="9" t="s">
        <v>74</v>
      </c>
      <c r="I136" s="9">
        <f t="shared" si="10"/>
        <v>74.59</v>
      </c>
      <c r="J136" s="14" t="s">
        <v>13</v>
      </c>
    </row>
    <row r="137" spans="1:10" ht="18" customHeight="1" x14ac:dyDescent="0.15">
      <c r="A137" s="7">
        <v>134</v>
      </c>
      <c r="B137" s="23"/>
      <c r="C137" s="8">
        <v>2020070752</v>
      </c>
      <c r="D137" s="9" t="s">
        <v>21</v>
      </c>
      <c r="E137" s="9">
        <f t="shared" si="9"/>
        <v>41.561999999999998</v>
      </c>
      <c r="F137" s="9">
        <v>77.33</v>
      </c>
      <c r="G137" s="9">
        <f t="shared" si="8"/>
        <v>30.932000000000002</v>
      </c>
      <c r="H137" s="9" t="s">
        <v>63</v>
      </c>
      <c r="I137" s="9">
        <f t="shared" si="10"/>
        <v>74.494</v>
      </c>
      <c r="J137" s="14" t="s">
        <v>13</v>
      </c>
    </row>
    <row r="138" spans="1:10" ht="18" customHeight="1" x14ac:dyDescent="0.15">
      <c r="A138" s="7">
        <v>135</v>
      </c>
      <c r="B138" s="23"/>
      <c r="C138" s="8">
        <v>2020070747</v>
      </c>
      <c r="D138" s="9" t="s">
        <v>150</v>
      </c>
      <c r="E138" s="9">
        <f t="shared" si="9"/>
        <v>41.411999999999999</v>
      </c>
      <c r="F138" s="9">
        <v>81.83</v>
      </c>
      <c r="G138" s="9">
        <f t="shared" si="8"/>
        <v>32.731999999999999</v>
      </c>
      <c r="H138" s="9" t="s">
        <v>37</v>
      </c>
      <c r="I138" s="9">
        <f t="shared" si="10"/>
        <v>74.144000000000005</v>
      </c>
      <c r="J138" s="15" t="s">
        <v>20</v>
      </c>
    </row>
    <row r="139" spans="1:10" ht="18" customHeight="1" x14ac:dyDescent="0.15">
      <c r="A139" s="7">
        <v>136</v>
      </c>
      <c r="B139" s="23"/>
      <c r="C139" s="8">
        <v>2020070757</v>
      </c>
      <c r="D139" s="9" t="s">
        <v>151</v>
      </c>
      <c r="E139" s="9">
        <f t="shared" si="9"/>
        <v>37.355999999999995</v>
      </c>
      <c r="F139" s="9">
        <v>82.33</v>
      </c>
      <c r="G139" s="9">
        <f t="shared" si="8"/>
        <v>32.932000000000002</v>
      </c>
      <c r="H139" s="9" t="s">
        <v>72</v>
      </c>
      <c r="I139" s="9">
        <f t="shared" si="10"/>
        <v>71.287999999999997</v>
      </c>
      <c r="J139" s="15" t="s">
        <v>20</v>
      </c>
    </row>
    <row r="140" spans="1:10" ht="18" customHeight="1" x14ac:dyDescent="0.15">
      <c r="A140" s="7">
        <v>137</v>
      </c>
      <c r="B140" s="23"/>
      <c r="C140" s="8">
        <v>2020070772</v>
      </c>
      <c r="D140" s="9" t="s">
        <v>152</v>
      </c>
      <c r="E140" s="9">
        <f t="shared" si="9"/>
        <v>37.097999999999999</v>
      </c>
      <c r="F140" s="9">
        <v>77</v>
      </c>
      <c r="G140" s="9">
        <f t="shared" si="8"/>
        <v>30.8</v>
      </c>
      <c r="H140" s="9" t="s">
        <v>145</v>
      </c>
      <c r="I140" s="9">
        <f t="shared" si="10"/>
        <v>70.897999999999996</v>
      </c>
      <c r="J140" s="15" t="s">
        <v>20</v>
      </c>
    </row>
    <row r="141" spans="1:10" ht="18" customHeight="1" x14ac:dyDescent="0.15">
      <c r="A141" s="7">
        <v>138</v>
      </c>
      <c r="B141" s="23"/>
      <c r="C141" s="8">
        <v>2020070770</v>
      </c>
      <c r="D141" s="9" t="s">
        <v>153</v>
      </c>
      <c r="E141" s="9">
        <f t="shared" si="9"/>
        <v>39.083999999999996</v>
      </c>
      <c r="F141" s="9">
        <v>78.33</v>
      </c>
      <c r="G141" s="9">
        <f t="shared" si="8"/>
        <v>31.332000000000001</v>
      </c>
      <c r="H141" s="9" t="s">
        <v>37</v>
      </c>
      <c r="I141" s="9">
        <f t="shared" si="10"/>
        <v>70.415999999999997</v>
      </c>
      <c r="J141" s="15" t="s">
        <v>20</v>
      </c>
    </row>
    <row r="142" spans="1:10" ht="18" customHeight="1" x14ac:dyDescent="0.15">
      <c r="A142" s="7">
        <v>139</v>
      </c>
      <c r="B142" s="23"/>
      <c r="C142" s="8">
        <v>2020070761</v>
      </c>
      <c r="D142" s="9" t="s">
        <v>154</v>
      </c>
      <c r="E142" s="9">
        <f t="shared" si="9"/>
        <v>38.129999999999995</v>
      </c>
      <c r="F142" s="9">
        <v>77.83</v>
      </c>
      <c r="G142" s="9">
        <f t="shared" si="8"/>
        <v>31.132000000000001</v>
      </c>
      <c r="H142" s="9" t="s">
        <v>72</v>
      </c>
      <c r="I142" s="9">
        <f t="shared" si="10"/>
        <v>70.262</v>
      </c>
      <c r="J142" s="15" t="s">
        <v>20</v>
      </c>
    </row>
    <row r="143" spans="1:10" ht="18" customHeight="1" x14ac:dyDescent="0.15">
      <c r="A143" s="7">
        <v>140</v>
      </c>
      <c r="B143" s="23"/>
      <c r="C143" s="8">
        <v>2020070758</v>
      </c>
      <c r="D143" s="9" t="s">
        <v>155</v>
      </c>
      <c r="E143" s="9">
        <f t="shared" si="9"/>
        <v>35.717999999999996</v>
      </c>
      <c r="F143" s="9">
        <v>79.83</v>
      </c>
      <c r="G143" s="9">
        <f t="shared" si="8"/>
        <v>31.932000000000002</v>
      </c>
      <c r="H143" s="9" t="s">
        <v>74</v>
      </c>
      <c r="I143" s="9">
        <f t="shared" si="10"/>
        <v>69.150000000000006</v>
      </c>
      <c r="J143" s="15" t="s">
        <v>20</v>
      </c>
    </row>
    <row r="144" spans="1:10" ht="18" customHeight="1" x14ac:dyDescent="0.15">
      <c r="A144" s="7">
        <v>141</v>
      </c>
      <c r="B144" s="23"/>
      <c r="C144" s="8">
        <v>2020070764</v>
      </c>
      <c r="D144" s="9" t="s">
        <v>156</v>
      </c>
      <c r="E144" s="9">
        <f t="shared" si="9"/>
        <v>36.527999999999999</v>
      </c>
      <c r="F144" s="9">
        <v>75.67</v>
      </c>
      <c r="G144" s="9">
        <f t="shared" si="8"/>
        <v>30.268000000000001</v>
      </c>
      <c r="H144" s="9" t="s">
        <v>63</v>
      </c>
      <c r="I144" s="9">
        <f t="shared" si="10"/>
        <v>68.795999999999992</v>
      </c>
      <c r="J144" s="15" t="s">
        <v>20</v>
      </c>
    </row>
    <row r="145" spans="1:10" ht="18" customHeight="1" x14ac:dyDescent="0.15">
      <c r="A145" s="7">
        <v>142</v>
      </c>
      <c r="B145" s="23"/>
      <c r="C145" s="8">
        <v>2020070755</v>
      </c>
      <c r="D145" s="9" t="s">
        <v>157</v>
      </c>
      <c r="E145" s="9">
        <f t="shared" si="9"/>
        <v>34.625999999999998</v>
      </c>
      <c r="F145" s="9">
        <v>74.33</v>
      </c>
      <c r="G145" s="9">
        <f t="shared" si="8"/>
        <v>29.731999999999999</v>
      </c>
      <c r="H145" s="9" t="s">
        <v>158</v>
      </c>
      <c r="I145" s="9">
        <f t="shared" si="10"/>
        <v>68.358000000000004</v>
      </c>
      <c r="J145" s="15" t="s">
        <v>20</v>
      </c>
    </row>
    <row r="146" spans="1:10" ht="18" customHeight="1" x14ac:dyDescent="0.15">
      <c r="A146" s="7">
        <v>143</v>
      </c>
      <c r="B146" s="23"/>
      <c r="C146" s="8">
        <v>2020070776</v>
      </c>
      <c r="D146" s="9" t="s">
        <v>159</v>
      </c>
      <c r="E146" s="9">
        <f t="shared" si="9"/>
        <v>36.054000000000002</v>
      </c>
      <c r="F146" s="9">
        <v>70</v>
      </c>
      <c r="G146" s="9">
        <f t="shared" si="8"/>
        <v>28</v>
      </c>
      <c r="H146" s="9" t="s">
        <v>63</v>
      </c>
      <c r="I146" s="9">
        <f t="shared" si="10"/>
        <v>66.054000000000002</v>
      </c>
      <c r="J146" s="15" t="s">
        <v>20</v>
      </c>
    </row>
    <row r="147" spans="1:10" ht="18" customHeight="1" x14ac:dyDescent="0.15">
      <c r="A147" s="7">
        <v>144</v>
      </c>
      <c r="B147" s="23"/>
      <c r="C147" s="8">
        <v>2020070756</v>
      </c>
      <c r="D147" s="9" t="s">
        <v>160</v>
      </c>
      <c r="E147" s="9">
        <f t="shared" si="9"/>
        <v>31.871999999999996</v>
      </c>
      <c r="F147" s="9">
        <v>77.83</v>
      </c>
      <c r="G147" s="9">
        <f t="shared" si="8"/>
        <v>31.132000000000001</v>
      </c>
      <c r="H147" s="9" t="s">
        <v>63</v>
      </c>
      <c r="I147" s="9">
        <f t="shared" si="10"/>
        <v>65.003999999999991</v>
      </c>
      <c r="J147" s="15" t="s">
        <v>20</v>
      </c>
    </row>
    <row r="148" spans="1:10" ht="18" customHeight="1" x14ac:dyDescent="0.15">
      <c r="A148" s="7">
        <v>145</v>
      </c>
      <c r="B148" s="23"/>
      <c r="C148" s="8">
        <v>2020070750</v>
      </c>
      <c r="D148" s="9" t="s">
        <v>161</v>
      </c>
      <c r="E148" s="9">
        <f t="shared" si="9"/>
        <v>32.286000000000001</v>
      </c>
      <c r="F148" s="9">
        <v>75.67</v>
      </c>
      <c r="G148" s="9">
        <f t="shared" si="8"/>
        <v>30.268000000000001</v>
      </c>
      <c r="H148" s="9" t="s">
        <v>74</v>
      </c>
      <c r="I148" s="9">
        <f t="shared" si="10"/>
        <v>64.054000000000002</v>
      </c>
      <c r="J148" s="15" t="s">
        <v>20</v>
      </c>
    </row>
    <row r="149" spans="1:10" ht="18" customHeight="1" x14ac:dyDescent="0.15">
      <c r="A149" s="7">
        <v>146</v>
      </c>
      <c r="B149" s="23"/>
      <c r="C149" s="8">
        <v>2020070771</v>
      </c>
      <c r="D149" s="9" t="s">
        <v>162</v>
      </c>
      <c r="E149" s="9">
        <f t="shared" si="9"/>
        <v>27.407999999999998</v>
      </c>
      <c r="F149" s="9">
        <v>72.33</v>
      </c>
      <c r="G149" s="9">
        <f t="shared" si="8"/>
        <v>28.932000000000002</v>
      </c>
      <c r="H149" s="9" t="s">
        <v>74</v>
      </c>
      <c r="I149" s="9">
        <f t="shared" si="10"/>
        <v>57.84</v>
      </c>
      <c r="J149" s="15" t="s">
        <v>20</v>
      </c>
    </row>
    <row r="150" spans="1:10" ht="18" customHeight="1" x14ac:dyDescent="0.15">
      <c r="A150" s="7">
        <v>147</v>
      </c>
      <c r="B150" s="24"/>
      <c r="C150" s="8">
        <v>2020070778</v>
      </c>
      <c r="D150" s="9" t="s">
        <v>163</v>
      </c>
      <c r="E150" s="9">
        <f t="shared" si="9"/>
        <v>37.926000000000002</v>
      </c>
      <c r="F150" s="9" t="s">
        <v>34</v>
      </c>
      <c r="G150" s="9">
        <v>0</v>
      </c>
      <c r="H150" s="9" t="s">
        <v>74</v>
      </c>
      <c r="I150" s="9">
        <f t="shared" si="10"/>
        <v>39.426000000000002</v>
      </c>
      <c r="J150" s="15" t="s">
        <v>20</v>
      </c>
    </row>
    <row r="151" spans="1:10" ht="18" customHeight="1" x14ac:dyDescent="0.15">
      <c r="A151" s="7">
        <v>148</v>
      </c>
      <c r="B151" s="22" t="s">
        <v>164</v>
      </c>
      <c r="C151" s="8">
        <v>2020070785</v>
      </c>
      <c r="D151" s="9">
        <v>88</v>
      </c>
      <c r="E151" s="9">
        <f t="shared" si="9"/>
        <v>52.8</v>
      </c>
      <c r="F151" s="9">
        <v>80.33</v>
      </c>
      <c r="G151" s="9">
        <f t="shared" ref="G151:G168" si="11">F151*40%</f>
        <v>32.131999999999998</v>
      </c>
      <c r="H151" s="9" t="s">
        <v>37</v>
      </c>
      <c r="I151" s="9">
        <f t="shared" si="10"/>
        <v>84.931999999999988</v>
      </c>
      <c r="J151" s="14" t="s">
        <v>13</v>
      </c>
    </row>
    <row r="152" spans="1:10" ht="18" customHeight="1" x14ac:dyDescent="0.15">
      <c r="A152" s="7">
        <v>149</v>
      </c>
      <c r="B152" s="23"/>
      <c r="C152" s="8">
        <v>2020070798</v>
      </c>
      <c r="D152" s="9" t="s">
        <v>165</v>
      </c>
      <c r="E152" s="9">
        <f t="shared" si="9"/>
        <v>48.474000000000004</v>
      </c>
      <c r="F152" s="9">
        <v>84</v>
      </c>
      <c r="G152" s="9">
        <f t="shared" si="11"/>
        <v>33.6</v>
      </c>
      <c r="H152" s="9" t="s">
        <v>37</v>
      </c>
      <c r="I152" s="9">
        <f t="shared" si="10"/>
        <v>82.074000000000012</v>
      </c>
      <c r="J152" s="14" t="s">
        <v>13</v>
      </c>
    </row>
    <row r="153" spans="1:10" ht="18" customHeight="1" x14ac:dyDescent="0.15">
      <c r="A153" s="7">
        <v>150</v>
      </c>
      <c r="B153" s="23"/>
      <c r="C153" s="8">
        <v>2020071123</v>
      </c>
      <c r="D153" s="9" t="s">
        <v>166</v>
      </c>
      <c r="E153" s="9">
        <f t="shared" si="9"/>
        <v>49.038000000000004</v>
      </c>
      <c r="F153" s="9">
        <v>82</v>
      </c>
      <c r="G153" s="9">
        <f t="shared" si="11"/>
        <v>32.800000000000004</v>
      </c>
      <c r="H153" s="9" t="s">
        <v>37</v>
      </c>
      <c r="I153" s="9">
        <f t="shared" si="10"/>
        <v>81.838000000000008</v>
      </c>
      <c r="J153" s="14" t="s">
        <v>13</v>
      </c>
    </row>
    <row r="154" spans="1:10" ht="18" customHeight="1" x14ac:dyDescent="0.15">
      <c r="A154" s="7">
        <v>151</v>
      </c>
      <c r="B154" s="23"/>
      <c r="C154" s="8">
        <v>2020070957</v>
      </c>
      <c r="D154" s="9" t="s">
        <v>167</v>
      </c>
      <c r="E154" s="9">
        <f t="shared" si="9"/>
        <v>47.393999999999998</v>
      </c>
      <c r="F154" s="9">
        <v>84.33</v>
      </c>
      <c r="G154" s="9">
        <f t="shared" si="11"/>
        <v>33.731999999999999</v>
      </c>
      <c r="H154" s="9" t="s">
        <v>37</v>
      </c>
      <c r="I154" s="9">
        <f t="shared" si="10"/>
        <v>81.126000000000005</v>
      </c>
      <c r="J154" s="14" t="s">
        <v>13</v>
      </c>
    </row>
    <row r="155" spans="1:10" ht="18" customHeight="1" x14ac:dyDescent="0.15">
      <c r="A155" s="7">
        <v>152</v>
      </c>
      <c r="B155" s="23"/>
      <c r="C155" s="8">
        <v>2020071054</v>
      </c>
      <c r="D155" s="9" t="s">
        <v>168</v>
      </c>
      <c r="E155" s="9">
        <f t="shared" si="9"/>
        <v>48.216000000000001</v>
      </c>
      <c r="F155" s="9">
        <v>81.83</v>
      </c>
      <c r="G155" s="9">
        <f t="shared" si="11"/>
        <v>32.731999999999999</v>
      </c>
      <c r="H155" s="9" t="s">
        <v>37</v>
      </c>
      <c r="I155" s="9">
        <f t="shared" si="10"/>
        <v>80.948000000000008</v>
      </c>
      <c r="J155" s="14" t="s">
        <v>13</v>
      </c>
    </row>
    <row r="156" spans="1:10" ht="18" customHeight="1" x14ac:dyDescent="0.15">
      <c r="A156" s="7">
        <v>153</v>
      </c>
      <c r="B156" s="23"/>
      <c r="C156" s="8">
        <v>2020071243</v>
      </c>
      <c r="D156" s="9" t="s">
        <v>169</v>
      </c>
      <c r="E156" s="9">
        <f t="shared" si="9"/>
        <v>46.217999999999996</v>
      </c>
      <c r="F156" s="9">
        <v>84.33</v>
      </c>
      <c r="G156" s="9">
        <f t="shared" si="11"/>
        <v>33.731999999999999</v>
      </c>
      <c r="H156" s="9" t="s">
        <v>37</v>
      </c>
      <c r="I156" s="9">
        <f t="shared" si="10"/>
        <v>79.949999999999989</v>
      </c>
      <c r="J156" s="14" t="s">
        <v>13</v>
      </c>
    </row>
    <row r="157" spans="1:10" ht="18" customHeight="1" x14ac:dyDescent="0.15">
      <c r="A157" s="7">
        <v>154</v>
      </c>
      <c r="B157" s="23"/>
      <c r="C157" s="8">
        <v>2020071120</v>
      </c>
      <c r="D157" s="9">
        <v>77.900000000000006</v>
      </c>
      <c r="E157" s="9">
        <f t="shared" si="9"/>
        <v>46.74</v>
      </c>
      <c r="F157" s="9">
        <v>83</v>
      </c>
      <c r="G157" s="9">
        <f t="shared" si="11"/>
        <v>33.200000000000003</v>
      </c>
      <c r="H157" s="9" t="s">
        <v>37</v>
      </c>
      <c r="I157" s="9">
        <f t="shared" si="10"/>
        <v>79.94</v>
      </c>
      <c r="J157" s="15" t="s">
        <v>20</v>
      </c>
    </row>
    <row r="158" spans="1:10" ht="18" customHeight="1" x14ac:dyDescent="0.15">
      <c r="A158" s="7">
        <v>155</v>
      </c>
      <c r="B158" s="23"/>
      <c r="C158" s="8">
        <v>2020070968</v>
      </c>
      <c r="D158" s="11" t="s">
        <v>170</v>
      </c>
      <c r="E158" s="9">
        <f t="shared" si="9"/>
        <v>45.654000000000003</v>
      </c>
      <c r="F158" s="11">
        <v>77.67</v>
      </c>
      <c r="G158" s="9">
        <f t="shared" si="11"/>
        <v>31.068000000000001</v>
      </c>
      <c r="H158" s="17">
        <v>2.5</v>
      </c>
      <c r="I158" s="9">
        <f t="shared" si="10"/>
        <v>79.222000000000008</v>
      </c>
      <c r="J158" s="15" t="s">
        <v>20</v>
      </c>
    </row>
    <row r="159" spans="1:10" ht="18" customHeight="1" x14ac:dyDescent="0.15">
      <c r="A159" s="7">
        <v>156</v>
      </c>
      <c r="B159" s="23"/>
      <c r="C159" s="8">
        <v>2020070951</v>
      </c>
      <c r="D159" s="9" t="s">
        <v>171</v>
      </c>
      <c r="E159" s="9">
        <f t="shared" si="9"/>
        <v>46.601999999999997</v>
      </c>
      <c r="F159" s="9">
        <v>80.83</v>
      </c>
      <c r="G159" s="9">
        <f t="shared" si="11"/>
        <v>32.332000000000001</v>
      </c>
      <c r="H159" s="9" t="s">
        <v>37</v>
      </c>
      <c r="I159" s="9">
        <f t="shared" si="10"/>
        <v>78.933999999999997</v>
      </c>
      <c r="J159" s="15" t="s">
        <v>20</v>
      </c>
    </row>
    <row r="160" spans="1:10" ht="18" customHeight="1" x14ac:dyDescent="0.15">
      <c r="A160" s="7">
        <v>157</v>
      </c>
      <c r="B160" s="23"/>
      <c r="C160" s="8">
        <v>2020071275</v>
      </c>
      <c r="D160" s="9" t="s">
        <v>172</v>
      </c>
      <c r="E160" s="9">
        <f t="shared" si="9"/>
        <v>46.415999999999997</v>
      </c>
      <c r="F160" s="9">
        <v>81</v>
      </c>
      <c r="G160" s="9">
        <f t="shared" si="11"/>
        <v>32.4</v>
      </c>
      <c r="H160" s="9" t="s">
        <v>37</v>
      </c>
      <c r="I160" s="9">
        <f t="shared" si="10"/>
        <v>78.816000000000003</v>
      </c>
      <c r="J160" s="15" t="s">
        <v>20</v>
      </c>
    </row>
    <row r="161" spans="1:10" ht="18" customHeight="1" x14ac:dyDescent="0.15">
      <c r="A161" s="7">
        <v>158</v>
      </c>
      <c r="B161" s="23"/>
      <c r="C161" s="8">
        <v>2020070870</v>
      </c>
      <c r="D161" s="11" t="s">
        <v>173</v>
      </c>
      <c r="E161" s="9">
        <f t="shared" si="9"/>
        <v>45.641999999999996</v>
      </c>
      <c r="F161" s="11">
        <v>82.83</v>
      </c>
      <c r="G161" s="9">
        <f t="shared" si="11"/>
        <v>33.131999999999998</v>
      </c>
      <c r="H161" s="11" t="s">
        <v>37</v>
      </c>
      <c r="I161" s="9">
        <f t="shared" si="10"/>
        <v>78.774000000000001</v>
      </c>
      <c r="J161" s="15" t="s">
        <v>20</v>
      </c>
    </row>
    <row r="162" spans="1:10" ht="18" customHeight="1" x14ac:dyDescent="0.15">
      <c r="A162" s="7">
        <v>159</v>
      </c>
      <c r="B162" s="23"/>
      <c r="C162" s="8">
        <v>2020070825</v>
      </c>
      <c r="D162" s="9" t="s">
        <v>174</v>
      </c>
      <c r="E162" s="9">
        <f t="shared" si="9"/>
        <v>47.375999999999998</v>
      </c>
      <c r="F162" s="9">
        <v>78.33</v>
      </c>
      <c r="G162" s="9">
        <f t="shared" si="11"/>
        <v>31.332000000000001</v>
      </c>
      <c r="H162" s="9" t="s">
        <v>37</v>
      </c>
      <c r="I162" s="9">
        <f t="shared" si="10"/>
        <v>78.707999999999998</v>
      </c>
      <c r="J162" s="15" t="s">
        <v>20</v>
      </c>
    </row>
    <row r="163" spans="1:10" ht="18" customHeight="1" x14ac:dyDescent="0.15">
      <c r="A163" s="7">
        <v>160</v>
      </c>
      <c r="B163" s="23"/>
      <c r="C163" s="8">
        <v>2020071342</v>
      </c>
      <c r="D163" s="9" t="s">
        <v>175</v>
      </c>
      <c r="E163" s="9">
        <f t="shared" si="9"/>
        <v>46.583999999999996</v>
      </c>
      <c r="F163" s="9">
        <v>79.83</v>
      </c>
      <c r="G163" s="9">
        <f t="shared" si="11"/>
        <v>31.932000000000002</v>
      </c>
      <c r="H163" s="9" t="s">
        <v>37</v>
      </c>
      <c r="I163" s="9">
        <f t="shared" si="10"/>
        <v>78.515999999999991</v>
      </c>
      <c r="J163" s="15" t="s">
        <v>20</v>
      </c>
    </row>
    <row r="164" spans="1:10" ht="18" customHeight="1" x14ac:dyDescent="0.15">
      <c r="A164" s="7">
        <v>161</v>
      </c>
      <c r="B164" s="23"/>
      <c r="C164" s="8">
        <v>2020070884</v>
      </c>
      <c r="D164" s="9" t="s">
        <v>176</v>
      </c>
      <c r="E164" s="9">
        <f t="shared" si="9"/>
        <v>46.872</v>
      </c>
      <c r="F164" s="9">
        <v>78.33</v>
      </c>
      <c r="G164" s="9">
        <f t="shared" si="11"/>
        <v>31.332000000000001</v>
      </c>
      <c r="H164" s="9" t="s">
        <v>37</v>
      </c>
      <c r="I164" s="9">
        <f t="shared" si="10"/>
        <v>78.204000000000008</v>
      </c>
      <c r="J164" s="15" t="s">
        <v>20</v>
      </c>
    </row>
    <row r="165" spans="1:10" ht="18" customHeight="1" x14ac:dyDescent="0.15">
      <c r="A165" s="7">
        <v>162</v>
      </c>
      <c r="B165" s="23"/>
      <c r="C165" s="8">
        <v>2020071283</v>
      </c>
      <c r="D165" s="9" t="s">
        <v>177</v>
      </c>
      <c r="E165" s="9">
        <f t="shared" si="9"/>
        <v>45.875999999999998</v>
      </c>
      <c r="F165" s="9">
        <v>80.33</v>
      </c>
      <c r="G165" s="9">
        <f t="shared" si="11"/>
        <v>32.131999999999998</v>
      </c>
      <c r="H165" s="9" t="s">
        <v>37</v>
      </c>
      <c r="I165" s="9">
        <f t="shared" si="10"/>
        <v>78.007999999999996</v>
      </c>
      <c r="J165" s="15" t="s">
        <v>20</v>
      </c>
    </row>
    <row r="166" spans="1:10" ht="18" customHeight="1" x14ac:dyDescent="0.15">
      <c r="A166" s="7">
        <v>163</v>
      </c>
      <c r="B166" s="23"/>
      <c r="C166" s="8">
        <v>2020071104</v>
      </c>
      <c r="D166" s="9" t="s">
        <v>178</v>
      </c>
      <c r="E166" s="9">
        <f t="shared" si="9"/>
        <v>45.972000000000001</v>
      </c>
      <c r="F166" s="9">
        <v>79.5</v>
      </c>
      <c r="G166" s="9">
        <f t="shared" si="11"/>
        <v>31.8</v>
      </c>
      <c r="H166" s="9" t="s">
        <v>37</v>
      </c>
      <c r="I166" s="9">
        <f t="shared" si="10"/>
        <v>77.772000000000006</v>
      </c>
      <c r="J166" s="15" t="s">
        <v>20</v>
      </c>
    </row>
    <row r="167" spans="1:10" ht="18" customHeight="1" x14ac:dyDescent="0.15">
      <c r="A167" s="7">
        <v>164</v>
      </c>
      <c r="B167" s="23"/>
      <c r="C167" s="8">
        <v>2020070887</v>
      </c>
      <c r="D167" s="9" t="s">
        <v>179</v>
      </c>
      <c r="E167" s="9">
        <f t="shared" si="9"/>
        <v>46.038000000000004</v>
      </c>
      <c r="F167" s="9">
        <v>79.33</v>
      </c>
      <c r="G167" s="9">
        <f t="shared" si="11"/>
        <v>31.731999999999999</v>
      </c>
      <c r="H167" s="9" t="s">
        <v>37</v>
      </c>
      <c r="I167" s="9">
        <f t="shared" si="10"/>
        <v>77.77000000000001</v>
      </c>
      <c r="J167" s="15" t="s">
        <v>20</v>
      </c>
    </row>
    <row r="168" spans="1:10" ht="18" customHeight="1" x14ac:dyDescent="0.15">
      <c r="A168" s="7">
        <v>165</v>
      </c>
      <c r="B168" s="23"/>
      <c r="C168" s="8">
        <v>2020071294</v>
      </c>
      <c r="D168" s="11">
        <v>76.25</v>
      </c>
      <c r="E168" s="9">
        <f t="shared" si="9"/>
        <v>45.75</v>
      </c>
      <c r="F168" s="11">
        <v>79.5</v>
      </c>
      <c r="G168" s="9">
        <f t="shared" si="11"/>
        <v>31.8</v>
      </c>
      <c r="H168" s="11" t="s">
        <v>37</v>
      </c>
      <c r="I168" s="9">
        <f t="shared" si="10"/>
        <v>77.55</v>
      </c>
      <c r="J168" s="15" t="s">
        <v>20</v>
      </c>
    </row>
    <row r="169" spans="1:10" ht="18" customHeight="1" x14ac:dyDescent="0.15">
      <c r="A169" s="7">
        <v>166</v>
      </c>
      <c r="B169" s="24"/>
      <c r="C169" s="8">
        <v>2020071061</v>
      </c>
      <c r="D169" s="9" t="s">
        <v>180</v>
      </c>
      <c r="E169" s="9">
        <f t="shared" si="9"/>
        <v>46.475999999999992</v>
      </c>
      <c r="F169" s="9" t="s">
        <v>34</v>
      </c>
      <c r="G169" s="9">
        <v>0</v>
      </c>
      <c r="H169" s="9" t="s">
        <v>37</v>
      </c>
      <c r="I169" s="9">
        <f t="shared" si="10"/>
        <v>46.475999999999992</v>
      </c>
      <c r="J169" s="15" t="s">
        <v>20</v>
      </c>
    </row>
  </sheetData>
  <sortState xmlns:xlrd2="http://schemas.microsoft.com/office/spreadsheetml/2017/richdata2" ref="C150:K168">
    <sortCondition descending="1" ref="I150:I168"/>
  </sortState>
  <mergeCells count="12">
    <mergeCell ref="B130:B150"/>
    <mergeCell ref="B151:B169"/>
    <mergeCell ref="B63:B90"/>
    <mergeCell ref="B91:B93"/>
    <mergeCell ref="B94:B105"/>
    <mergeCell ref="B106:B111"/>
    <mergeCell ref="B112:B129"/>
    <mergeCell ref="A1:J1"/>
    <mergeCell ref="A2:J2"/>
    <mergeCell ref="B4:B24"/>
    <mergeCell ref="B25:B53"/>
    <mergeCell ref="B54:B62"/>
  </mergeCells>
  <phoneticPr fontId="8" type="noConversion"/>
  <printOptions horizontalCentered="1"/>
  <pageMargins left="0.55416666666666703" right="0.55416666666666703" top="0.80277777777777803" bottom="0.80277777777777803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综合岗位（留存）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YUS</cp:lastModifiedBy>
  <dcterms:created xsi:type="dcterms:W3CDTF">2020-08-28T05:35:00Z</dcterms:created>
  <dcterms:modified xsi:type="dcterms:W3CDTF">2020-08-31T07:30:31Z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</Properties>
</file>