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<sst xmlns="http://schemas.openxmlformats.org/spreadsheetml/2006/main" count="80" uniqueCount="76">
  <si>
    <t>长治市上党区2020年招募“三支一扶”综合成绩</t>
  </si>
  <si>
    <t>序号</t>
  </si>
  <si>
    <t>报考岗位</t>
  </si>
  <si>
    <t>招录人数</t>
  </si>
  <si>
    <t>准考证号</t>
  </si>
  <si>
    <t>姓名</t>
  </si>
  <si>
    <t>笔试成绩</t>
  </si>
  <si>
    <t>面试成绩</t>
  </si>
  <si>
    <t>综合成绩
(笔试成绩*60%+面试成绩*40%）</t>
  </si>
  <si>
    <t>名次</t>
  </si>
  <si>
    <t>备注</t>
  </si>
  <si>
    <t>上党区贾掌联校_专技1</t>
  </si>
  <si>
    <t>93104022101</t>
  </si>
  <si>
    <t>李明霞</t>
  </si>
  <si>
    <t>93104023027</t>
  </si>
  <si>
    <t>孟佳蕊</t>
  </si>
  <si>
    <t>93104022927</t>
  </si>
  <si>
    <t>王宇晋</t>
  </si>
  <si>
    <t>93104041927</t>
  </si>
  <si>
    <t>莫梦婕</t>
  </si>
  <si>
    <t>93104030602</t>
  </si>
  <si>
    <t>马玉洁</t>
  </si>
  <si>
    <t>93104012124</t>
  </si>
  <si>
    <t>马蒲佳</t>
  </si>
  <si>
    <t>缺考</t>
  </si>
  <si>
    <t>上党区贾掌联校_专技2</t>
  </si>
  <si>
    <t>93104021211</t>
  </si>
  <si>
    <t>侯小霞</t>
  </si>
  <si>
    <t>93104010927</t>
  </si>
  <si>
    <t>魏素媛</t>
  </si>
  <si>
    <t>93104013415</t>
  </si>
  <si>
    <t>盖智超</t>
  </si>
  <si>
    <t>上党区八义联校_专技1</t>
  </si>
  <si>
    <t>93104023013</t>
  </si>
  <si>
    <t>张琦</t>
  </si>
  <si>
    <t>93104040621</t>
  </si>
  <si>
    <t>韩晋</t>
  </si>
  <si>
    <t>93104010317</t>
  </si>
  <si>
    <t>毕世颖</t>
  </si>
  <si>
    <t>93104012128</t>
  </si>
  <si>
    <t>张晓丽</t>
  </si>
  <si>
    <t>93104011117</t>
  </si>
  <si>
    <t>徐柯楠</t>
  </si>
  <si>
    <t>93104011920</t>
  </si>
  <si>
    <t>王宇航</t>
  </si>
  <si>
    <t>93104013006</t>
  </si>
  <si>
    <t>赵帆</t>
  </si>
  <si>
    <t>93104021819</t>
  </si>
  <si>
    <t>田欣</t>
  </si>
  <si>
    <t>93104011811</t>
  </si>
  <si>
    <t>张梦玉</t>
  </si>
  <si>
    <t>上党区南宋联校_专技1</t>
  </si>
  <si>
    <t>93104030921</t>
  </si>
  <si>
    <t>李欣宇</t>
  </si>
  <si>
    <t>93104012519</t>
  </si>
  <si>
    <t>李宇洁</t>
  </si>
  <si>
    <t>93104032111</t>
  </si>
  <si>
    <t>侯灵敏</t>
  </si>
  <si>
    <t>93104030527</t>
  </si>
  <si>
    <t>王坤</t>
  </si>
  <si>
    <t>93104022005</t>
  </si>
  <si>
    <t>赵亚平</t>
  </si>
  <si>
    <t>上党区南宋联校_专技2</t>
  </si>
  <si>
    <t>93104011312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</si>
  <si>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曌</t>
    </r>
    <r>
      <rPr>
        <sz val="12"/>
        <rFont val="仿宋_GB2312"/>
        <charset val="134"/>
      </rPr>
      <t>婷</t>
    </r>
  </si>
  <si>
    <t>93104013222</t>
  </si>
  <si>
    <t>郭佳琦</t>
  </si>
  <si>
    <t>93104013423</t>
  </si>
  <si>
    <t>韩新媛</t>
  </si>
  <si>
    <t>上党区西火联校_专技</t>
  </si>
  <si>
    <t>93104011906</t>
  </si>
  <si>
    <t>王佳丽</t>
  </si>
  <si>
    <t>93104010901</t>
  </si>
  <si>
    <t>冯帆</t>
  </si>
  <si>
    <t>93104031413</t>
  </si>
  <si>
    <t>王璐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</si>
</sst>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A1" sqref="A1:J1"/>
    </sheetView>
  </sheetViews>
  <sheetFormatPr defaultColWidth="9" defaultRowHeight="13.5"/>
  <cols>
    <col min="1" max="1" width="8" customWidth="1"/>
    <col min="2" max="2" width="22.625" customWidth="1"/>
    <col min="3" max="3" width="10.125" customWidth="1"/>
    <col min="4" max="4" width="14.375" customWidth="1"/>
    <col min="5" max="5" width="11.75" customWidth="1"/>
    <col min="6" max="6" width="13" customWidth="1"/>
    <col min="7" max="7" width="12.75" customWidth="1"/>
    <col min="8" max="8" width="17.125" customWidth="1"/>
    <col min="9" max="9" width="9.75" customWidth="1"/>
  </cols>
  <sheetData>
    <row r="1" ht="37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L2" s="15"/>
      <c r="M2" s="15"/>
      <c r="N2" s="15"/>
      <c r="O2" s="15"/>
      <c r="P2" s="15"/>
      <c r="Q2" s="15"/>
    </row>
    <row r="3" s="2" customFormat="1" ht="15" customHeight="1" spans="1:16">
      <c r="A3" s="6">
        <v>1</v>
      </c>
      <c r="B3" s="18" t="s">
        <v>11</v>
      </c>
      <c r="C3" s="8">
        <v>2</v>
      </c>
      <c r="D3" s="9" t="s">
        <v>12</v>
      </c>
      <c r="E3" s="9" t="s">
        <v>13</v>
      </c>
      <c r="F3" s="9">
        <v>71.4</v>
      </c>
      <c r="G3" s="9">
        <v>79.33</v>
      </c>
      <c r="H3" s="10">
        <f t="shared" ref="H3:H8" si="0">F3*0.6+G3*0.4</f>
        <v>74.572</v>
      </c>
      <c r="I3" s="9">
        <v>1</v>
      </c>
      <c r="J3" s="4"/>
      <c r="L3" s="16"/>
      <c r="M3" s="16"/>
      <c r="N3" s="16"/>
      <c r="O3" s="16"/>
      <c r="P3" s="17"/>
    </row>
    <row r="4" s="2" customFormat="1" ht="15" customHeight="1" spans="1:10">
      <c r="A4" s="6">
        <v>2</v>
      </c>
      <c r="B4" s="11"/>
      <c r="C4" s="12"/>
      <c r="D4" s="9" t="s">
        <v>14</v>
      </c>
      <c r="E4" s="9" t="s">
        <v>15</v>
      </c>
      <c r="F4" s="9">
        <v>67.8</v>
      </c>
      <c r="G4" s="9">
        <v>81.67</v>
      </c>
      <c r="H4" s="10">
        <f t="shared" si="0"/>
        <v>73.348</v>
      </c>
      <c r="I4" s="9">
        <v>2</v>
      </c>
      <c r="J4" s="4"/>
    </row>
    <row r="5" s="2" customFormat="1" ht="15" customHeight="1" spans="1:10">
      <c r="A5" s="6">
        <v>3</v>
      </c>
      <c r="B5" s="11"/>
      <c r="C5" s="12"/>
      <c r="D5" s="9" t="s">
        <v>16</v>
      </c>
      <c r="E5" s="9" t="s">
        <v>17</v>
      </c>
      <c r="F5" s="9">
        <v>64.4</v>
      </c>
      <c r="G5" s="9">
        <v>79.33</v>
      </c>
      <c r="H5" s="10">
        <f t="shared" si="0"/>
        <v>70.372</v>
      </c>
      <c r="I5" s="9">
        <v>3</v>
      </c>
      <c r="J5" s="4"/>
    </row>
    <row r="6" s="2" customFormat="1" ht="15" customHeight="1" spans="1:10">
      <c r="A6" s="6">
        <v>4</v>
      </c>
      <c r="B6" s="11"/>
      <c r="C6" s="12"/>
      <c r="D6" s="9" t="s">
        <v>18</v>
      </c>
      <c r="E6" s="9" t="s">
        <v>19</v>
      </c>
      <c r="F6" s="9">
        <v>64.2</v>
      </c>
      <c r="G6" s="9">
        <v>78.33</v>
      </c>
      <c r="H6" s="10">
        <f t="shared" si="0"/>
        <v>69.852</v>
      </c>
      <c r="I6" s="9">
        <v>4</v>
      </c>
      <c r="J6" s="4"/>
    </row>
    <row r="7" s="2" customFormat="1" ht="15" customHeight="1" spans="1:10">
      <c r="A7" s="6">
        <v>5</v>
      </c>
      <c r="B7" s="11"/>
      <c r="C7" s="12"/>
      <c r="D7" s="9" t="s">
        <v>20</v>
      </c>
      <c r="E7" s="9" t="s">
        <v>21</v>
      </c>
      <c r="F7" s="9">
        <v>64.5</v>
      </c>
      <c r="G7" s="9">
        <v>77.67</v>
      </c>
      <c r="H7" s="10">
        <f t="shared" si="0"/>
        <v>69.768</v>
      </c>
      <c r="I7" s="9">
        <v>5</v>
      </c>
      <c r="J7" s="4"/>
    </row>
    <row r="8" s="2" customFormat="1" ht="15" customHeight="1" spans="1:10">
      <c r="A8" s="6">
        <v>6</v>
      </c>
      <c r="B8" s="11"/>
      <c r="C8" s="12"/>
      <c r="D8" s="9" t="s">
        <v>22</v>
      </c>
      <c r="E8" s="9" t="s">
        <v>23</v>
      </c>
      <c r="F8" s="9">
        <v>63.6</v>
      </c>
      <c r="G8" s="9" t="s">
        <v>24</v>
      </c>
      <c r="H8" s="10">
        <f>F8*0.6</f>
        <v>38.16</v>
      </c>
      <c r="I8" s="9">
        <v>6</v>
      </c>
      <c r="J8" s="4"/>
    </row>
    <row r="9" s="2" customFormat="1" ht="15" customHeight="1" spans="1:10">
      <c r="A9" s="6">
        <v>7</v>
      </c>
      <c r="B9" s="18" t="s">
        <v>25</v>
      </c>
      <c r="C9" s="8">
        <v>1</v>
      </c>
      <c r="D9" s="19" t="s">
        <v>26</v>
      </c>
      <c r="E9" s="19" t="s">
        <v>27</v>
      </c>
      <c r="F9" s="9">
        <v>75.2</v>
      </c>
      <c r="G9" s="9">
        <v>71.83</v>
      </c>
      <c r="H9" s="10">
        <f>F9*0.6+G9*0.4</f>
        <v>73.852</v>
      </c>
      <c r="I9" s="9">
        <v>1</v>
      </c>
      <c r="J9" s="4"/>
    </row>
    <row r="10" s="2" customFormat="1" ht="15" customHeight="1" spans="1:10">
      <c r="A10" s="6">
        <v>8</v>
      </c>
      <c r="B10" s="11"/>
      <c r="C10" s="12"/>
      <c r="D10" s="19" t="s">
        <v>28</v>
      </c>
      <c r="E10" s="19" t="s">
        <v>29</v>
      </c>
      <c r="F10" s="9">
        <v>72</v>
      </c>
      <c r="G10" s="9">
        <v>69.33</v>
      </c>
      <c r="H10" s="10">
        <f>F10*0.6+G10*0.4</f>
        <v>70.932</v>
      </c>
      <c r="I10" s="9">
        <v>2</v>
      </c>
      <c r="J10" s="4"/>
    </row>
    <row r="11" s="2" customFormat="1" ht="15" customHeight="1" spans="1:10">
      <c r="A11" s="6">
        <v>9</v>
      </c>
      <c r="B11" s="13"/>
      <c r="C11" s="14"/>
      <c r="D11" s="19" t="s">
        <v>30</v>
      </c>
      <c r="E11" s="19" t="s">
        <v>31</v>
      </c>
      <c r="F11" s="9">
        <v>69.6</v>
      </c>
      <c r="G11" s="9">
        <v>69.33</v>
      </c>
      <c r="H11" s="10">
        <f>F11*0.6+G11*0.4</f>
        <v>69.492</v>
      </c>
      <c r="I11" s="9">
        <v>3</v>
      </c>
      <c r="J11" s="4"/>
    </row>
    <row r="12" s="2" customFormat="1" ht="15" customHeight="1" spans="1:10">
      <c r="A12" s="6">
        <v>10</v>
      </c>
      <c r="B12" s="18" t="s">
        <v>32</v>
      </c>
      <c r="C12" s="8">
        <v>3</v>
      </c>
      <c r="D12" s="19" t="s">
        <v>33</v>
      </c>
      <c r="E12" s="19" t="s">
        <v>34</v>
      </c>
      <c r="F12" s="9">
        <v>68.8</v>
      </c>
      <c r="G12" s="10">
        <v>85</v>
      </c>
      <c r="H12" s="10">
        <f>F12*0.6+G12*0.4</f>
        <v>75.28</v>
      </c>
      <c r="I12" s="9">
        <v>1</v>
      </c>
      <c r="J12" s="4"/>
    </row>
    <row r="13" s="2" customFormat="1" ht="15" customHeight="1" spans="1:10">
      <c r="A13" s="6">
        <v>11</v>
      </c>
      <c r="B13" s="11"/>
      <c r="C13" s="12"/>
      <c r="D13" s="19" t="s">
        <v>35</v>
      </c>
      <c r="E13" s="19" t="s">
        <v>36</v>
      </c>
      <c r="F13" s="9">
        <v>65.6</v>
      </c>
      <c r="G13" s="9">
        <v>89.67</v>
      </c>
      <c r="H13" s="10">
        <f>F13*0.6+G13*0.4</f>
        <v>75.228</v>
      </c>
      <c r="I13" s="9">
        <v>2</v>
      </c>
      <c r="J13" s="4"/>
    </row>
    <row r="14" s="2" customFormat="1" ht="15" customHeight="1" spans="1:10">
      <c r="A14" s="6">
        <v>12</v>
      </c>
      <c r="B14" s="11"/>
      <c r="C14" s="12"/>
      <c r="D14" s="19" t="s">
        <v>37</v>
      </c>
      <c r="E14" s="19" t="s">
        <v>38</v>
      </c>
      <c r="F14" s="9">
        <v>66.6</v>
      </c>
      <c r="G14" s="9">
        <v>79.67</v>
      </c>
      <c r="H14" s="10">
        <f>F14*0.6+G14*0.4</f>
        <v>71.828</v>
      </c>
      <c r="I14" s="9">
        <v>3</v>
      </c>
      <c r="J14" s="4"/>
    </row>
    <row r="15" s="2" customFormat="1" ht="15" customHeight="1" spans="1:10">
      <c r="A15" s="6">
        <v>13</v>
      </c>
      <c r="B15" s="11"/>
      <c r="C15" s="12"/>
      <c r="D15" s="19" t="s">
        <v>39</v>
      </c>
      <c r="E15" s="19" t="s">
        <v>40</v>
      </c>
      <c r="F15" s="9">
        <v>64.2</v>
      </c>
      <c r="G15" s="10">
        <v>81</v>
      </c>
      <c r="H15" s="10">
        <f>F15*0.6+G15*0.4</f>
        <v>70.92</v>
      </c>
      <c r="I15" s="9">
        <v>4</v>
      </c>
      <c r="J15" s="4"/>
    </row>
    <row r="16" s="2" customFormat="1" ht="15" customHeight="1" spans="1:10">
      <c r="A16" s="6">
        <v>14</v>
      </c>
      <c r="B16" s="11"/>
      <c r="C16" s="12"/>
      <c r="D16" s="19" t="s">
        <v>41</v>
      </c>
      <c r="E16" s="19" t="s">
        <v>42</v>
      </c>
      <c r="F16" s="9">
        <v>63.9</v>
      </c>
      <c r="G16" s="10">
        <v>81</v>
      </c>
      <c r="H16" s="10">
        <f>F16*0.6+G16*0.4</f>
        <v>70.74</v>
      </c>
      <c r="I16" s="9">
        <v>5</v>
      </c>
      <c r="J16" s="4"/>
    </row>
    <row r="17" s="2" customFormat="1" ht="15" customHeight="1" spans="1:10">
      <c r="A17" s="6">
        <v>15</v>
      </c>
      <c r="B17" s="11"/>
      <c r="C17" s="12"/>
      <c r="D17" s="19" t="s">
        <v>43</v>
      </c>
      <c r="E17" s="19" t="s">
        <v>44</v>
      </c>
      <c r="F17" s="9">
        <v>63.8</v>
      </c>
      <c r="G17" s="10">
        <v>77</v>
      </c>
      <c r="H17" s="10">
        <f>F17*0.6+G17*0.4</f>
        <v>69.08</v>
      </c>
      <c r="I17" s="9">
        <v>6</v>
      </c>
      <c r="J17" s="4"/>
    </row>
    <row r="18" s="2" customFormat="1" ht="15" customHeight="1" spans="1:10">
      <c r="A18" s="6">
        <v>16</v>
      </c>
      <c r="B18" s="11"/>
      <c r="C18" s="12"/>
      <c r="D18" s="19" t="s">
        <v>45</v>
      </c>
      <c r="E18" s="19" t="s">
        <v>46</v>
      </c>
      <c r="F18" s="9">
        <v>64.2</v>
      </c>
      <c r="G18" s="9" t="s">
        <v>24</v>
      </c>
      <c r="H18" s="10">
        <f>F18*0.6</f>
        <v>38.52</v>
      </c>
      <c r="I18" s="9">
        <v>7</v>
      </c>
      <c r="J18" s="4"/>
    </row>
    <row r="19" s="2" customFormat="1" ht="15" customHeight="1" spans="1:10">
      <c r="A19" s="6">
        <v>17</v>
      </c>
      <c r="B19" s="11"/>
      <c r="C19" s="12"/>
      <c r="D19" s="19" t="s">
        <v>47</v>
      </c>
      <c r="E19" s="19" t="s">
        <v>48</v>
      </c>
      <c r="F19" s="9">
        <v>63.9</v>
      </c>
      <c r="G19" s="9" t="s">
        <v>24</v>
      </c>
      <c r="H19" s="10">
        <f>F19*0.6</f>
        <v>38.34</v>
      </c>
      <c r="I19" s="9">
        <v>8</v>
      </c>
      <c r="J19" s="4"/>
    </row>
    <row r="20" s="2" customFormat="1" ht="15" customHeight="1" spans="1:10">
      <c r="A20" s="6">
        <v>18</v>
      </c>
      <c r="B20" s="13"/>
      <c r="C20" s="14"/>
      <c r="D20" s="19" t="s">
        <v>49</v>
      </c>
      <c r="E20" s="19" t="s">
        <v>50</v>
      </c>
      <c r="F20" s="9">
        <v>63</v>
      </c>
      <c r="G20" s="9" t="s">
        <v>24</v>
      </c>
      <c r="H20" s="10">
        <f>F20*0.6</f>
        <v>37.8</v>
      </c>
      <c r="I20" s="9">
        <v>9</v>
      </c>
      <c r="J20" s="4"/>
    </row>
    <row r="21" s="2" customFormat="1" ht="15" customHeight="1" spans="1:10">
      <c r="A21" s="6">
        <v>19</v>
      </c>
      <c r="B21" s="18" t="s">
        <v>51</v>
      </c>
      <c r="C21" s="8">
        <v>2</v>
      </c>
      <c r="D21" s="19" t="s">
        <v>52</v>
      </c>
      <c r="E21" s="19" t="s">
        <v>53</v>
      </c>
      <c r="F21" s="9">
        <v>74.8</v>
      </c>
      <c r="G21" s="9">
        <v>82.67</v>
      </c>
      <c r="H21" s="10">
        <f>F21*0.6+G21*0.4</f>
        <v>77.948</v>
      </c>
      <c r="I21" s="9">
        <v>1</v>
      </c>
      <c r="J21" s="4"/>
    </row>
    <row r="22" s="2" customFormat="1" ht="15" customHeight="1" spans="1:10">
      <c r="A22" s="6">
        <v>20</v>
      </c>
      <c r="B22" s="11"/>
      <c r="C22" s="12"/>
      <c r="D22" s="19" t="s">
        <v>54</v>
      </c>
      <c r="E22" s="19" t="s">
        <v>55</v>
      </c>
      <c r="F22" s="9">
        <v>69.4</v>
      </c>
      <c r="G22" s="9">
        <v>81.67</v>
      </c>
      <c r="H22" s="10">
        <f>F22*0.6+G22*0.4</f>
        <v>74.308</v>
      </c>
      <c r="I22" s="9">
        <v>2</v>
      </c>
      <c r="J22" s="4"/>
    </row>
    <row r="23" s="2" customFormat="1" ht="15" customHeight="1" spans="1:10">
      <c r="A23" s="6">
        <v>21</v>
      </c>
      <c r="B23" s="11"/>
      <c r="C23" s="12"/>
      <c r="D23" s="19" t="s">
        <v>56</v>
      </c>
      <c r="E23" s="19" t="s">
        <v>57</v>
      </c>
      <c r="F23" s="9">
        <v>65</v>
      </c>
      <c r="G23" s="10">
        <v>78.5</v>
      </c>
      <c r="H23" s="10">
        <f>F23*0.6+G23*0.4</f>
        <v>70.4</v>
      </c>
      <c r="I23" s="9">
        <v>3</v>
      </c>
      <c r="J23" s="4"/>
    </row>
    <row r="24" s="2" customFormat="1" ht="15" customHeight="1" spans="1:10">
      <c r="A24" s="6">
        <v>22</v>
      </c>
      <c r="B24" s="11"/>
      <c r="C24" s="12"/>
      <c r="D24" s="19" t="s">
        <v>58</v>
      </c>
      <c r="E24" s="19" t="s">
        <v>59</v>
      </c>
      <c r="F24" s="9">
        <v>66.4</v>
      </c>
      <c r="G24" s="9">
        <v>74.33</v>
      </c>
      <c r="H24" s="10">
        <f>F24*0.6+G24*0.4</f>
        <v>69.572</v>
      </c>
      <c r="I24" s="9">
        <v>4</v>
      </c>
      <c r="J24" s="4"/>
    </row>
    <row r="25" s="2" customFormat="1" ht="15" customHeight="1" spans="1:10">
      <c r="A25" s="6">
        <v>23</v>
      </c>
      <c r="B25" s="13"/>
      <c r="C25" s="14"/>
      <c r="D25" s="19" t="s">
        <v>60</v>
      </c>
      <c r="E25" s="19" t="s">
        <v>61</v>
      </c>
      <c r="F25" s="9">
        <v>64.2</v>
      </c>
      <c r="G25" s="9" t="s">
        <v>24</v>
      </c>
      <c r="H25" s="10">
        <f>F25*0.6</f>
        <v>38.52</v>
      </c>
      <c r="I25" s="9">
        <v>5</v>
      </c>
      <c r="J25" s="4"/>
    </row>
    <row r="26" s="2" customFormat="1" ht="15" customHeight="1" spans="1:10">
      <c r="A26" s="6">
        <v>24</v>
      </c>
      <c r="B26" s="18" t="s">
        <v>62</v>
      </c>
      <c r="C26" s="8">
        <v>1</v>
      </c>
      <c r="D26" s="19" t="s">
        <v>63</v>
      </c>
      <c r="E26" s="19" t="s">
        <v>64</v>
      </c>
      <c r="F26" s="9">
        <v>66.6</v>
      </c>
      <c r="G26" s="10">
        <v>90</v>
      </c>
      <c r="H26" s="10">
        <f>F26*0.6+G26*0.4</f>
        <v>75.96</v>
      </c>
      <c r="I26" s="9">
        <v>1</v>
      </c>
      <c r="J26" s="4"/>
    </row>
    <row r="27" s="2" customFormat="1" ht="15" customHeight="1" spans="1:10">
      <c r="A27" s="6">
        <v>25</v>
      </c>
      <c r="B27" s="11"/>
      <c r="C27" s="12"/>
      <c r="D27" s="19" t="s">
        <v>65</v>
      </c>
      <c r="E27" s="19" t="s">
        <v>66</v>
      </c>
      <c r="F27" s="9">
        <v>68.1</v>
      </c>
      <c r="G27" s="9">
        <v>86.33</v>
      </c>
      <c r="H27" s="10">
        <f>F27*0.6+G27*0.4</f>
        <v>75.392</v>
      </c>
      <c r="I27" s="9">
        <v>2</v>
      </c>
      <c r="J27" s="4"/>
    </row>
    <row r="28" s="2" customFormat="1" ht="15" customHeight="1" spans="1:10">
      <c r="A28" s="6">
        <v>26</v>
      </c>
      <c r="B28" s="13"/>
      <c r="C28" s="14"/>
      <c r="D28" s="19" t="s">
        <v>67</v>
      </c>
      <c r="E28" s="19" t="s">
        <v>68</v>
      </c>
      <c r="F28" s="9">
        <v>69.4</v>
      </c>
      <c r="G28" s="10">
        <v>78</v>
      </c>
      <c r="H28" s="10">
        <f>F28*0.6+G28*0.4</f>
        <v>72.84</v>
      </c>
      <c r="I28" s="9">
        <v>3</v>
      </c>
      <c r="J28" s="4"/>
    </row>
    <row r="29" s="2" customFormat="1" ht="15" customHeight="1" spans="1:10">
      <c r="A29" s="6">
        <v>27</v>
      </c>
      <c r="B29" s="18" t="s">
        <v>69</v>
      </c>
      <c r="C29" s="8">
        <v>1</v>
      </c>
      <c r="D29" s="19" t="s">
        <v>70</v>
      </c>
      <c r="E29" s="19" t="s">
        <v>71</v>
      </c>
      <c r="F29" s="9">
        <v>61.6</v>
      </c>
      <c r="G29" s="9">
        <v>81.67</v>
      </c>
      <c r="H29" s="10">
        <f>F29*0.6+G29*0.4</f>
        <v>69.628</v>
      </c>
      <c r="I29" s="9">
        <v>1</v>
      </c>
      <c r="J29" s="4"/>
    </row>
    <row r="30" s="2" customFormat="1" ht="15" customHeight="1" spans="1:10">
      <c r="A30" s="6">
        <v>28</v>
      </c>
      <c r="B30" s="11"/>
      <c r="C30" s="12"/>
      <c r="D30" s="19" t="s">
        <v>72</v>
      </c>
      <c r="E30" s="19" t="s">
        <v>73</v>
      </c>
      <c r="F30" s="9">
        <v>61.7</v>
      </c>
      <c r="G30" s="9">
        <v>80.83</v>
      </c>
      <c r="H30" s="10">
        <f>F30*0.6+G30*0.4</f>
        <v>69.352</v>
      </c>
      <c r="I30" s="9">
        <v>2</v>
      </c>
      <c r="J30" s="4"/>
    </row>
    <row r="31" s="2" customFormat="1" ht="15" customHeight="1" spans="1:10">
      <c r="A31" s="6">
        <v>29</v>
      </c>
      <c r="B31" s="13"/>
      <c r="C31" s="14"/>
      <c r="D31" s="19" t="s">
        <v>74</v>
      </c>
      <c r="E31" s="19" t="s">
        <v>75</v>
      </c>
      <c r="F31" s="9">
        <v>62.2</v>
      </c>
      <c r="G31" s="10">
        <v>79</v>
      </c>
      <c r="H31" s="10">
        <f>F31*0.6+G31*0.4</f>
        <v>68.92</v>
      </c>
      <c r="I31" s="9">
        <v>3</v>
      </c>
      <c r="J31" s="4"/>
    </row>
  </sheetData>
  <sortState ref="D29:H31">
    <sortCondition ref="H29:H31" descending="1"/>
  </sortState>
  <mergeCells count="13">
    <mergeCell ref="A1:J1"/>
    <mergeCell ref="B3:B8"/>
    <mergeCell ref="B9:B11"/>
    <mergeCell ref="B12:B20"/>
    <mergeCell ref="B21:B25"/>
    <mergeCell ref="B26:B28"/>
    <mergeCell ref="B29:B31"/>
    <mergeCell ref="C3:C8"/>
    <mergeCell ref="C9:C11"/>
    <mergeCell ref="C12:C20"/>
    <mergeCell ref="C21:C25"/>
    <mergeCell ref="C26:C28"/>
    <mergeCell ref="C29:C31"/>
  </mergeCells>
  <pageMargins left="0.865972222222222" right="0.75" top="0.67" bottom="0.314583333333333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2020-08-25T02:40:00Z</cp:lastPrinted>
  <dcterms:modified xsi:type="dcterms:W3CDTF">2020-08-29T04:16:51Z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