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" sheetId="1" r:id="rId1"/>
  </sheets>
  <definedNames>
    <definedName name="_xlnm._FilterDatabase" localSheetId="0" hidden="1">'Sheet'!$A$3:$IV$149</definedName>
  </definedNames>
  <calcPr fullCalcOnLoad="1"/>
</workbook>
</file>

<file path=xl/sharedStrings.xml><?xml version="1.0" encoding="utf-8"?>
<sst xmlns="http://schemas.openxmlformats.org/spreadsheetml/2006/main" count="655" uniqueCount="316">
  <si>
    <t>2020年庆云县公开招聘备案制工作人员总成绩及进入下一环节人员名单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</si>
  <si>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</si>
  <si>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</si>
  <si>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</si>
  <si>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</si>
  <si>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</si>
  <si>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</si>
  <si>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</si>
  <si>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</si>
  <si>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</si>
  <si>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袁博</t>
  </si>
  <si>
    <t>卫生类（医疗类）</t>
  </si>
  <si>
    <r>
      <t>临床诊疗</t>
    </r>
    <r>
      <rPr>
        <sz val="11"/>
        <color indexed="8"/>
        <rFont val="Times New Roman"/>
        <family val="1"/>
      </rPr>
      <t>A</t>
    </r>
  </si>
  <si>
    <t>√</t>
  </si>
  <si>
    <t>孙书聪</t>
  </si>
  <si>
    <t>陈洁</t>
  </si>
  <si>
    <r>
      <t>临床诊疗</t>
    </r>
    <r>
      <rPr>
        <sz val="11"/>
        <color indexed="8"/>
        <rFont val="Times New Roman"/>
        <family val="1"/>
      </rPr>
      <t>B</t>
    </r>
  </si>
  <si>
    <t>霍耀杰</t>
  </si>
  <si>
    <t>宋月华</t>
  </si>
  <si>
    <t>202008042</t>
  </si>
  <si>
    <t>张芹</t>
  </si>
  <si>
    <t>张珊珊</t>
  </si>
  <si>
    <t>郭孔判</t>
  </si>
  <si>
    <t>王成亮</t>
  </si>
  <si>
    <t>张娜娜</t>
  </si>
  <si>
    <t>202008038</t>
  </si>
  <si>
    <t>王文文</t>
  </si>
  <si>
    <t>杨苗苗</t>
  </si>
  <si>
    <t>李晨旭</t>
  </si>
  <si>
    <t>李伟</t>
  </si>
  <si>
    <t>202008040</t>
  </si>
  <si>
    <t>李娜娜</t>
  </si>
  <si>
    <t>张丽敏</t>
  </si>
  <si>
    <t>202008044</t>
  </si>
  <si>
    <t>田宝丰</t>
  </si>
  <si>
    <t>202008041</t>
  </si>
  <si>
    <t>刘鑫</t>
  </si>
  <si>
    <t>冯万杰</t>
  </si>
  <si>
    <t>202008048</t>
  </si>
  <si>
    <t>赵玲燕</t>
  </si>
  <si>
    <r>
      <t>临床诊疗</t>
    </r>
    <r>
      <rPr>
        <sz val="11"/>
        <color indexed="8"/>
        <rFont val="Times New Roman"/>
        <family val="1"/>
      </rPr>
      <t>C</t>
    </r>
  </si>
  <si>
    <t>202008060</t>
  </si>
  <si>
    <t>张辉</t>
  </si>
  <si>
    <r>
      <t>临床诊疗</t>
    </r>
    <r>
      <rPr>
        <sz val="11"/>
        <color indexed="8"/>
        <rFont val="Times New Roman"/>
        <family val="1"/>
      </rPr>
      <t>D</t>
    </r>
  </si>
  <si>
    <t>202008061</t>
  </si>
  <si>
    <t>朱文文</t>
  </si>
  <si>
    <t>202008051</t>
  </si>
  <si>
    <t>李伟伟</t>
  </si>
  <si>
    <t>202008063</t>
  </si>
  <si>
    <t>冯书芹</t>
  </si>
  <si>
    <t>麻醉</t>
  </si>
  <si>
    <t>202008284</t>
  </si>
  <si>
    <t>史永飞</t>
  </si>
  <si>
    <t>卫生类（中医类）</t>
  </si>
  <si>
    <r>
      <t>中医</t>
    </r>
    <r>
      <rPr>
        <sz val="11"/>
        <color indexed="8"/>
        <rFont val="Times New Roman"/>
        <family val="1"/>
      </rPr>
      <t>A</t>
    </r>
  </si>
  <si>
    <t>202008290</t>
  </si>
  <si>
    <t>陈道营</t>
  </si>
  <si>
    <t>202008292</t>
  </si>
  <si>
    <t>钟金玲</t>
  </si>
  <si>
    <t>202008293</t>
  </si>
  <si>
    <t>张冬梅</t>
  </si>
  <si>
    <t>202008291</t>
  </si>
  <si>
    <t>周浩</t>
  </si>
  <si>
    <t>202008296</t>
  </si>
  <si>
    <t>纪俊达</t>
  </si>
  <si>
    <t>202008289</t>
  </si>
  <si>
    <t>任俊霞</t>
  </si>
  <si>
    <t>202008323</t>
  </si>
  <si>
    <t>张政</t>
  </si>
  <si>
    <t>卫生类（康复类）</t>
  </si>
  <si>
    <r>
      <t>康复理疗</t>
    </r>
    <r>
      <rPr>
        <sz val="11"/>
        <color indexed="8"/>
        <rFont val="Times New Roman"/>
        <family val="1"/>
      </rPr>
      <t>A</t>
    </r>
  </si>
  <si>
    <t>202008319</t>
  </si>
  <si>
    <t>林佳佳</t>
  </si>
  <si>
    <t>202008318</t>
  </si>
  <si>
    <t>张帅</t>
  </si>
  <si>
    <t>202008322</t>
  </si>
  <si>
    <t>何东锟</t>
  </si>
  <si>
    <t>202008324</t>
  </si>
  <si>
    <t>李玉梅</t>
  </si>
  <si>
    <t>202008334</t>
  </si>
  <si>
    <t>张林林</t>
  </si>
  <si>
    <r>
      <t>康复理疗</t>
    </r>
    <r>
      <rPr>
        <sz val="11"/>
        <color indexed="8"/>
        <rFont val="Times New Roman"/>
        <family val="1"/>
      </rPr>
      <t>B</t>
    </r>
  </si>
  <si>
    <t>202008337</t>
  </si>
  <si>
    <t>张凤妮</t>
  </si>
  <si>
    <t>202008335</t>
  </si>
  <si>
    <t>李雅慧</t>
  </si>
  <si>
    <t>202008070</t>
  </si>
  <si>
    <t>刘兰</t>
  </si>
  <si>
    <r>
      <t>医学影像</t>
    </r>
    <r>
      <rPr>
        <sz val="11"/>
        <color indexed="8"/>
        <rFont val="Times New Roman"/>
        <family val="1"/>
      </rPr>
      <t>A</t>
    </r>
  </si>
  <si>
    <t>202008069</t>
  </si>
  <si>
    <t>郑合建</t>
  </si>
  <si>
    <t>202008068</t>
  </si>
  <si>
    <t>武楷强</t>
  </si>
  <si>
    <t>202008075</t>
  </si>
  <si>
    <t>翟林林</t>
  </si>
  <si>
    <t>202008132</t>
  </si>
  <si>
    <t>程晓晨</t>
  </si>
  <si>
    <r>
      <t>医学影像</t>
    </r>
    <r>
      <rPr>
        <sz val="11"/>
        <color indexed="8"/>
        <rFont val="Times New Roman"/>
        <family val="1"/>
      </rPr>
      <t>C</t>
    </r>
  </si>
  <si>
    <t>202008131</t>
  </si>
  <si>
    <t>刘学博</t>
  </si>
  <si>
    <t>202008138</t>
  </si>
  <si>
    <t>吴学静</t>
  </si>
  <si>
    <t>202008141</t>
  </si>
  <si>
    <t>李文静</t>
  </si>
  <si>
    <t>202008260</t>
  </si>
  <si>
    <t>苗爱升</t>
  </si>
  <si>
    <t>卫生类（检验类）</t>
  </si>
  <si>
    <r>
      <t>医学检验</t>
    </r>
    <r>
      <rPr>
        <sz val="11"/>
        <color indexed="8"/>
        <rFont val="Times New Roman"/>
        <family val="1"/>
      </rPr>
      <t>A</t>
    </r>
  </si>
  <si>
    <t>202008262</t>
  </si>
  <si>
    <t>郝明松</t>
  </si>
  <si>
    <t>202008254</t>
  </si>
  <si>
    <t>张文杰</t>
  </si>
  <si>
    <t>202008256</t>
  </si>
  <si>
    <t>202008195</t>
  </si>
  <si>
    <t>赵盼盼</t>
  </si>
  <si>
    <t>卫生类（药学类）</t>
  </si>
  <si>
    <r>
      <t>药学</t>
    </r>
    <r>
      <rPr>
        <sz val="11"/>
        <color indexed="8"/>
        <rFont val="Times New Roman"/>
        <family val="1"/>
      </rPr>
      <t>A</t>
    </r>
  </si>
  <si>
    <t>202008192</t>
  </si>
  <si>
    <t>韩雪</t>
  </si>
  <si>
    <t>202008197</t>
  </si>
  <si>
    <t>郑玉晶</t>
  </si>
  <si>
    <t>202008190</t>
  </si>
  <si>
    <t>解东霞</t>
  </si>
  <si>
    <t>202008196</t>
  </si>
  <si>
    <t>李雪青</t>
  </si>
  <si>
    <t>202008199</t>
  </si>
  <si>
    <t>张国英</t>
  </si>
  <si>
    <t>202008191</t>
  </si>
  <si>
    <t>胡展展</t>
  </si>
  <si>
    <t>202008188</t>
  </si>
  <si>
    <t>田涛涛</t>
  </si>
  <si>
    <t>202008213</t>
  </si>
  <si>
    <t>李晨曦</t>
  </si>
  <si>
    <r>
      <t>药学</t>
    </r>
    <r>
      <rPr>
        <sz val="11"/>
        <color indexed="8"/>
        <rFont val="Times New Roman"/>
        <family val="1"/>
      </rPr>
      <t>B</t>
    </r>
  </si>
  <si>
    <t>202008214</t>
  </si>
  <si>
    <t>窦月澳</t>
  </si>
  <si>
    <t>202008216</t>
  </si>
  <si>
    <t>齐聪慧</t>
  </si>
  <si>
    <t>202008220</t>
  </si>
  <si>
    <t>齐国胜</t>
  </si>
  <si>
    <t>卫生类（中药学类）</t>
  </si>
  <si>
    <t>中药学</t>
  </si>
  <si>
    <t>202008218</t>
  </si>
  <si>
    <t>常新成</t>
  </si>
  <si>
    <t>202008222</t>
  </si>
  <si>
    <t>王亚菲</t>
  </si>
  <si>
    <t>202008223</t>
  </si>
  <si>
    <t>刘刚</t>
  </si>
  <si>
    <t>202008217</t>
  </si>
  <si>
    <t>张焕</t>
  </si>
  <si>
    <t>202008596</t>
  </si>
  <si>
    <t>张素梅</t>
  </si>
  <si>
    <t>卫生类（护理类）</t>
  </si>
  <si>
    <r>
      <t>护理</t>
    </r>
    <r>
      <rPr>
        <sz val="11"/>
        <color indexed="8"/>
        <rFont val="Times New Roman"/>
        <family val="1"/>
      </rPr>
      <t>A</t>
    </r>
  </si>
  <si>
    <t>202008625</t>
  </si>
  <si>
    <t>尹敏敏</t>
  </si>
  <si>
    <t>202008546</t>
  </si>
  <si>
    <t>周艳艳</t>
  </si>
  <si>
    <t>202008580</t>
  </si>
  <si>
    <t>王寅凤</t>
  </si>
  <si>
    <t>202008689</t>
  </si>
  <si>
    <t>王洪玲</t>
  </si>
  <si>
    <t>202008557</t>
  </si>
  <si>
    <t>刘爱民</t>
  </si>
  <si>
    <t>202008740</t>
  </si>
  <si>
    <t>范新新</t>
  </si>
  <si>
    <t>202008563</t>
  </si>
  <si>
    <t>郝金翠</t>
  </si>
  <si>
    <t>202008588</t>
  </si>
  <si>
    <t>程莲莲</t>
  </si>
  <si>
    <t>202008542</t>
  </si>
  <si>
    <t>于晓娜</t>
  </si>
  <si>
    <t>202008544</t>
  </si>
  <si>
    <t>李梦雪</t>
  </si>
  <si>
    <t>202008595</t>
  </si>
  <si>
    <t>贾晓林</t>
  </si>
  <si>
    <t>202008567</t>
  </si>
  <si>
    <t>刘苗</t>
  </si>
  <si>
    <t>202008633</t>
  </si>
  <si>
    <t>王欢</t>
  </si>
  <si>
    <t>202008599</t>
  </si>
  <si>
    <t>王秀娟</t>
  </si>
  <si>
    <t>202008708</t>
  </si>
  <si>
    <t>刘向芳</t>
  </si>
  <si>
    <t>202008566</t>
  </si>
  <si>
    <t>张胜花</t>
  </si>
  <si>
    <t>202008624</t>
  </si>
  <si>
    <t>杜娟</t>
  </si>
  <si>
    <t>202008584</t>
  </si>
  <si>
    <t>苏红秀</t>
  </si>
  <si>
    <t>202008721</t>
  </si>
  <si>
    <t>吴群</t>
  </si>
  <si>
    <t>202008622</t>
  </si>
  <si>
    <t>刘雪娇</t>
  </si>
  <si>
    <t>202008507</t>
  </si>
  <si>
    <t>赵玲玲</t>
  </si>
  <si>
    <t>202008601</t>
  </si>
  <si>
    <t>闫会杰</t>
  </si>
  <si>
    <t>202008537</t>
  </si>
  <si>
    <t>袁学英</t>
  </si>
  <si>
    <t>202008535</t>
  </si>
  <si>
    <t>王慧</t>
  </si>
  <si>
    <t>202008550</t>
  </si>
  <si>
    <t>刘青</t>
  </si>
  <si>
    <t>202008646</t>
  </si>
  <si>
    <t>高海洋</t>
  </si>
  <si>
    <t>202008667</t>
  </si>
  <si>
    <t>李静</t>
  </si>
  <si>
    <t>202008553</t>
  </si>
  <si>
    <t>李晓晶</t>
  </si>
  <si>
    <t>202008582</t>
  </si>
  <si>
    <t>张丽</t>
  </si>
  <si>
    <t>202008632</t>
  </si>
  <si>
    <t>张肖青</t>
  </si>
  <si>
    <t>202008608</t>
  </si>
  <si>
    <t>孙楠</t>
  </si>
  <si>
    <t>202008589</t>
  </si>
  <si>
    <t>张月月</t>
  </si>
  <si>
    <t>202008605</t>
  </si>
  <si>
    <t>解伟伟</t>
  </si>
  <si>
    <t>202008547</t>
  </si>
  <si>
    <t>杨爱丽</t>
  </si>
  <si>
    <t>202008604</t>
  </si>
  <si>
    <t>王琮琮</t>
  </si>
  <si>
    <t>202008568</t>
  </si>
  <si>
    <t>冯美苹</t>
  </si>
  <si>
    <t>202008509</t>
  </si>
  <si>
    <t>范志媛</t>
  </si>
  <si>
    <t>202008587</t>
  </si>
  <si>
    <t>张晓燕</t>
  </si>
  <si>
    <t>202008606</t>
  </si>
  <si>
    <t>黄文杰</t>
  </si>
  <si>
    <t>202008701</t>
  </si>
  <si>
    <t>王艳丽</t>
  </si>
  <si>
    <t>202008674</t>
  </si>
  <si>
    <t>李英霞</t>
  </si>
  <si>
    <t>202008655</t>
  </si>
  <si>
    <t>徐艺</t>
  </si>
  <si>
    <t>202008612</t>
  </si>
  <si>
    <t>马康丽</t>
  </si>
  <si>
    <t>202008683</t>
  </si>
  <si>
    <t>张景</t>
  </si>
  <si>
    <t>202008540</t>
  </si>
  <si>
    <t>徐满香</t>
  </si>
  <si>
    <t>202008720</t>
  </si>
  <si>
    <t>范晨晨</t>
  </si>
  <si>
    <t>202008548</t>
  </si>
  <si>
    <t>杜慧娟</t>
  </si>
  <si>
    <t>202008716</t>
  </si>
  <si>
    <t>刘伟娜</t>
  </si>
  <si>
    <t>202008768</t>
  </si>
  <si>
    <t>赵诗雨</t>
  </si>
  <si>
    <r>
      <t>护理</t>
    </r>
    <r>
      <rPr>
        <sz val="11"/>
        <color indexed="8"/>
        <rFont val="Times New Roman"/>
        <family val="1"/>
      </rPr>
      <t>B</t>
    </r>
  </si>
  <si>
    <t>202008776</t>
  </si>
  <si>
    <t>田云霞</t>
  </si>
  <si>
    <t>202008766</t>
  </si>
  <si>
    <t>牛志娟</t>
  </si>
  <si>
    <t>202008762</t>
  </si>
  <si>
    <t>刘长林</t>
  </si>
  <si>
    <t>202008410</t>
  </si>
  <si>
    <t>王超</t>
  </si>
  <si>
    <t>综合管理类</t>
  </si>
  <si>
    <r>
      <t>财务</t>
    </r>
    <r>
      <rPr>
        <sz val="11"/>
        <color indexed="8"/>
        <rFont val="Times New Roman"/>
        <family val="1"/>
      </rPr>
      <t>A</t>
    </r>
  </si>
  <si>
    <t>202008432</t>
  </si>
  <si>
    <t>苗琳</t>
  </si>
  <si>
    <t>202008398</t>
  </si>
  <si>
    <t>齐盼盼</t>
  </si>
  <si>
    <t>202008419</t>
  </si>
  <si>
    <t>刘娃</t>
  </si>
  <si>
    <t>202008445</t>
  </si>
  <si>
    <t>王倩</t>
  </si>
  <si>
    <t>202008453</t>
  </si>
  <si>
    <t>杨冬</t>
  </si>
  <si>
    <t>202008454</t>
  </si>
  <si>
    <t>尤丹瑞</t>
  </si>
  <si>
    <t>202008413</t>
  </si>
  <si>
    <t>刘晓颖</t>
  </si>
  <si>
    <t>202008422</t>
  </si>
  <si>
    <t>李玲玉</t>
  </si>
  <si>
    <t>202008418</t>
  </si>
  <si>
    <t>代志伟</t>
  </si>
  <si>
    <t>202008452</t>
  </si>
  <si>
    <t>王博</t>
  </si>
  <si>
    <t>202008463</t>
  </si>
  <si>
    <t>张雪妹</t>
  </si>
  <si>
    <r>
      <t>财务</t>
    </r>
    <r>
      <rPr>
        <sz val="11"/>
        <color indexed="8"/>
        <rFont val="Times New Roman"/>
        <family val="1"/>
      </rPr>
      <t>B</t>
    </r>
  </si>
  <si>
    <t>202008464</t>
  </si>
  <si>
    <t>潘妮</t>
  </si>
  <si>
    <t>202008465</t>
  </si>
  <si>
    <t>刘春晓</t>
  </si>
  <si>
    <t>202008477</t>
  </si>
  <si>
    <t>徐维真</t>
  </si>
  <si>
    <t>办公室</t>
  </si>
  <si>
    <t>202008481</t>
  </si>
  <si>
    <t>景方园</t>
  </si>
  <si>
    <t>202008478</t>
  </si>
  <si>
    <t>杨志超</t>
  </si>
  <si>
    <t>202008488</t>
  </si>
  <si>
    <t>张茂旺</t>
  </si>
  <si>
    <t>人事科</t>
  </si>
  <si>
    <t>202008502</t>
  </si>
  <si>
    <t>王芳</t>
  </si>
  <si>
    <t>202008506</t>
  </si>
  <si>
    <t>任静怡</t>
  </si>
  <si>
    <t>202008390</t>
  </si>
  <si>
    <t>韩燕</t>
  </si>
  <si>
    <t>网络中心</t>
  </si>
  <si>
    <t>202008371</t>
  </si>
  <si>
    <t>邓帅男</t>
  </si>
  <si>
    <t>202008378</t>
  </si>
  <si>
    <t>孙民奥</t>
  </si>
  <si>
    <t>202008387</t>
  </si>
  <si>
    <t>范春晓</t>
  </si>
  <si>
    <t>202008369</t>
  </si>
  <si>
    <t>刘灵泉</t>
  </si>
  <si>
    <t>说明：备注内打“√”者为进入考察环节人员。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</si>
</sst>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179" fontId="44" fillId="0" borderId="9" xfId="0" applyNumberFormat="1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tabSelected="1" zoomScaleSheetLayoutView="100" workbookViewId="0" topLeftCell="A1">
      <pane ySplit="3" topLeftCell="A76" activePane="bottomLeft" state="frozen"/>
      <selection pane="bottomLeft" activeCell="M79" sqref="M79"/>
    </sheetView>
  </sheetViews>
  <sheetFormatPr defaultColWidth="9.00390625" defaultRowHeight="24.75" customHeight="1"/>
  <cols>
    <col min="1" max="1" width="12.25390625" style="4" customWidth="1"/>
    <col min="2" max="2" width="10.25390625" style="4" customWidth="1"/>
    <col min="3" max="3" width="23.625" style="4" customWidth="1"/>
    <col min="4" max="4" width="16.00390625" style="4" customWidth="1"/>
    <col min="5" max="5" width="9.875" style="4" customWidth="1"/>
    <col min="6" max="6" width="10.625" style="4" customWidth="1"/>
    <col min="7" max="8" width="9.00390625" style="4" customWidth="1"/>
    <col min="9" max="9" width="9.25390625" style="4" bestFit="1" customWidth="1"/>
    <col min="10" max="16384" width="9.00390625" style="4" customWidth="1"/>
  </cols>
  <sheetData>
    <row r="1" spans="1:10" ht="6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10"/>
      <c r="I2" s="8" t="s">
        <v>7</v>
      </c>
      <c r="J2" s="8" t="s">
        <v>8</v>
      </c>
    </row>
    <row r="3" spans="1:10" s="1" customFormat="1" ht="24.75" customHeight="1">
      <c r="A3" s="11"/>
      <c r="B3" s="12"/>
      <c r="C3" s="12"/>
      <c r="D3" s="12"/>
      <c r="E3" s="8" t="s">
        <v>5</v>
      </c>
      <c r="F3" s="8" t="s">
        <v>9</v>
      </c>
      <c r="G3" s="8" t="s">
        <v>6</v>
      </c>
      <c r="H3" s="8" t="s">
        <v>9</v>
      </c>
      <c r="I3" s="10"/>
      <c r="J3" s="10"/>
    </row>
    <row r="4" spans="1:10" s="2" customFormat="1" ht="24" customHeight="1">
      <c r="A4" s="13">
        <v>202008004</v>
      </c>
      <c r="B4" s="14" t="s">
        <v>10</v>
      </c>
      <c r="C4" s="14" t="s">
        <v>11</v>
      </c>
      <c r="D4" s="14" t="s">
        <v>12</v>
      </c>
      <c r="E4" s="15">
        <v>73</v>
      </c>
      <c r="F4" s="10">
        <f aca="true" t="shared" si="0" ref="F4:F35">E4/2</f>
        <v>36.5</v>
      </c>
      <c r="G4" s="16">
        <v>80.2</v>
      </c>
      <c r="H4" s="10">
        <f aca="true" t="shared" si="1" ref="H4:H27">G4/2</f>
        <v>40.1</v>
      </c>
      <c r="I4" s="28">
        <f aca="true" t="shared" si="2" ref="I4:I67">F4+H4</f>
        <v>76.6</v>
      </c>
      <c r="J4" s="29" t="s">
        <v>13</v>
      </c>
    </row>
    <row r="5" spans="1:10" s="2" customFormat="1" ht="24" customHeight="1">
      <c r="A5" s="13">
        <v>202008011</v>
      </c>
      <c r="B5" s="14" t="s">
        <v>14</v>
      </c>
      <c r="C5" s="14" t="s">
        <v>11</v>
      </c>
      <c r="D5" s="14" t="s">
        <v>12</v>
      </c>
      <c r="E5" s="15">
        <v>73</v>
      </c>
      <c r="F5" s="10">
        <f t="shared" si="0"/>
        <v>36.5</v>
      </c>
      <c r="G5" s="16">
        <v>73.6</v>
      </c>
      <c r="H5" s="10">
        <f t="shared" si="1"/>
        <v>36.8</v>
      </c>
      <c r="I5" s="28">
        <f t="shared" si="2"/>
        <v>73.3</v>
      </c>
      <c r="J5" s="29" t="s">
        <v>13</v>
      </c>
    </row>
    <row r="6" spans="1:10" s="2" customFormat="1" ht="24" customHeight="1">
      <c r="A6" s="13">
        <v>202008021</v>
      </c>
      <c r="B6" s="14" t="s">
        <v>15</v>
      </c>
      <c r="C6" s="14" t="s">
        <v>11</v>
      </c>
      <c r="D6" s="14" t="s">
        <v>16</v>
      </c>
      <c r="E6" s="15">
        <v>74</v>
      </c>
      <c r="F6" s="10">
        <f t="shared" si="0"/>
        <v>37</v>
      </c>
      <c r="G6" s="16">
        <v>85</v>
      </c>
      <c r="H6" s="10">
        <f t="shared" si="1"/>
        <v>42.5</v>
      </c>
      <c r="I6" s="28">
        <f t="shared" si="2"/>
        <v>79.5</v>
      </c>
      <c r="J6" s="29" t="s">
        <v>13</v>
      </c>
    </row>
    <row r="7" spans="1:10" s="2" customFormat="1" ht="24" customHeight="1">
      <c r="A7" s="13">
        <v>202008031</v>
      </c>
      <c r="B7" s="14" t="s">
        <v>17</v>
      </c>
      <c r="C7" s="14" t="s">
        <v>11</v>
      </c>
      <c r="D7" s="14" t="s">
        <v>16</v>
      </c>
      <c r="E7" s="15">
        <v>77</v>
      </c>
      <c r="F7" s="10">
        <f t="shared" si="0"/>
        <v>38.5</v>
      </c>
      <c r="G7" s="16">
        <v>80.8</v>
      </c>
      <c r="H7" s="10">
        <f t="shared" si="1"/>
        <v>40.4</v>
      </c>
      <c r="I7" s="28">
        <f t="shared" si="2"/>
        <v>78.9</v>
      </c>
      <c r="J7" s="29" t="s">
        <v>13</v>
      </c>
    </row>
    <row r="8" spans="1:10" s="2" customFormat="1" ht="24" customHeight="1">
      <c r="A8" s="13">
        <v>202008015</v>
      </c>
      <c r="B8" s="14" t="s">
        <v>18</v>
      </c>
      <c r="C8" s="14" t="s">
        <v>11</v>
      </c>
      <c r="D8" s="14" t="s">
        <v>16</v>
      </c>
      <c r="E8" s="15">
        <v>76</v>
      </c>
      <c r="F8" s="10">
        <f t="shared" si="0"/>
        <v>38</v>
      </c>
      <c r="G8" s="16">
        <v>81.2</v>
      </c>
      <c r="H8" s="10">
        <f t="shared" si="1"/>
        <v>40.6</v>
      </c>
      <c r="I8" s="28">
        <f t="shared" si="2"/>
        <v>78.6</v>
      </c>
      <c r="J8" s="29" t="s">
        <v>13</v>
      </c>
    </row>
    <row r="9" spans="1:10" s="2" customFormat="1" ht="24" customHeight="1">
      <c r="A9" s="17" t="s">
        <v>19</v>
      </c>
      <c r="B9" s="14" t="s">
        <v>20</v>
      </c>
      <c r="C9" s="14" t="s">
        <v>11</v>
      </c>
      <c r="D9" s="14" t="s">
        <v>16</v>
      </c>
      <c r="E9" s="15">
        <v>75</v>
      </c>
      <c r="F9" s="10">
        <f t="shared" si="0"/>
        <v>37.5</v>
      </c>
      <c r="G9" s="16">
        <v>82.2</v>
      </c>
      <c r="H9" s="10">
        <f t="shared" si="1"/>
        <v>41.1</v>
      </c>
      <c r="I9" s="28">
        <f t="shared" si="2"/>
        <v>78.6</v>
      </c>
      <c r="J9" s="29" t="s">
        <v>13</v>
      </c>
    </row>
    <row r="10" spans="1:10" s="2" customFormat="1" ht="24" customHeight="1">
      <c r="A10" s="13">
        <v>202008018</v>
      </c>
      <c r="B10" s="14" t="s">
        <v>21</v>
      </c>
      <c r="C10" s="14" t="s">
        <v>11</v>
      </c>
      <c r="D10" s="14" t="s">
        <v>16</v>
      </c>
      <c r="E10" s="15">
        <v>72</v>
      </c>
      <c r="F10" s="10">
        <f t="shared" si="0"/>
        <v>36</v>
      </c>
      <c r="G10" s="16">
        <v>84.6</v>
      </c>
      <c r="H10" s="10">
        <f t="shared" si="1"/>
        <v>42.3</v>
      </c>
      <c r="I10" s="28">
        <f t="shared" si="2"/>
        <v>78.3</v>
      </c>
      <c r="J10" s="29" t="s">
        <v>13</v>
      </c>
    </row>
    <row r="11" spans="1:10" s="2" customFormat="1" ht="24" customHeight="1">
      <c r="A11" s="13">
        <v>202008027</v>
      </c>
      <c r="B11" s="14" t="s">
        <v>22</v>
      </c>
      <c r="C11" s="14" t="s">
        <v>11</v>
      </c>
      <c r="D11" s="14" t="s">
        <v>16</v>
      </c>
      <c r="E11" s="15">
        <v>78</v>
      </c>
      <c r="F11" s="10">
        <f t="shared" si="0"/>
        <v>39</v>
      </c>
      <c r="G11" s="16">
        <v>77.2</v>
      </c>
      <c r="H11" s="10">
        <f t="shared" si="1"/>
        <v>38.6</v>
      </c>
      <c r="I11" s="28">
        <f t="shared" si="2"/>
        <v>77.6</v>
      </c>
      <c r="J11" s="29" t="s">
        <v>13</v>
      </c>
    </row>
    <row r="12" spans="1:10" s="2" customFormat="1" ht="24" customHeight="1">
      <c r="A12" s="13">
        <v>202008024</v>
      </c>
      <c r="B12" s="14" t="s">
        <v>23</v>
      </c>
      <c r="C12" s="14" t="s">
        <v>11</v>
      </c>
      <c r="D12" s="14" t="s">
        <v>16</v>
      </c>
      <c r="E12" s="15">
        <v>79</v>
      </c>
      <c r="F12" s="10">
        <f t="shared" si="0"/>
        <v>39.5</v>
      </c>
      <c r="G12" s="16">
        <v>75.2</v>
      </c>
      <c r="H12" s="10">
        <f t="shared" si="1"/>
        <v>37.6</v>
      </c>
      <c r="I12" s="28">
        <f t="shared" si="2"/>
        <v>77.1</v>
      </c>
      <c r="J12" s="29" t="s">
        <v>13</v>
      </c>
    </row>
    <row r="13" spans="1:10" s="2" customFormat="1" ht="24" customHeight="1">
      <c r="A13" s="13">
        <v>202008028</v>
      </c>
      <c r="B13" s="14" t="s">
        <v>24</v>
      </c>
      <c r="C13" s="14" t="s">
        <v>11</v>
      </c>
      <c r="D13" s="14" t="s">
        <v>16</v>
      </c>
      <c r="E13" s="15">
        <v>70</v>
      </c>
      <c r="F13" s="10">
        <f t="shared" si="0"/>
        <v>35</v>
      </c>
      <c r="G13" s="16">
        <v>83.2</v>
      </c>
      <c r="H13" s="10">
        <f t="shared" si="1"/>
        <v>41.6</v>
      </c>
      <c r="I13" s="28">
        <f t="shared" si="2"/>
        <v>76.6</v>
      </c>
      <c r="J13" s="29" t="s">
        <v>13</v>
      </c>
    </row>
    <row r="14" spans="1:10" s="2" customFormat="1" ht="24" customHeight="1">
      <c r="A14" s="17" t="s">
        <v>25</v>
      </c>
      <c r="B14" s="14" t="s">
        <v>26</v>
      </c>
      <c r="C14" s="14" t="s">
        <v>11</v>
      </c>
      <c r="D14" s="14" t="s">
        <v>16</v>
      </c>
      <c r="E14" s="15">
        <v>71</v>
      </c>
      <c r="F14" s="10">
        <f t="shared" si="0"/>
        <v>35.5</v>
      </c>
      <c r="G14" s="16">
        <v>82</v>
      </c>
      <c r="H14" s="10">
        <f t="shared" si="1"/>
        <v>41</v>
      </c>
      <c r="I14" s="28">
        <f t="shared" si="2"/>
        <v>76.5</v>
      </c>
      <c r="J14" s="29" t="s">
        <v>13</v>
      </c>
    </row>
    <row r="15" spans="1:10" s="2" customFormat="1" ht="24" customHeight="1">
      <c r="A15" s="13">
        <v>202008023</v>
      </c>
      <c r="B15" s="14" t="s">
        <v>27</v>
      </c>
      <c r="C15" s="14" t="s">
        <v>11</v>
      </c>
      <c r="D15" s="14" t="s">
        <v>16</v>
      </c>
      <c r="E15" s="15">
        <v>72</v>
      </c>
      <c r="F15" s="10">
        <f t="shared" si="0"/>
        <v>36</v>
      </c>
      <c r="G15" s="16">
        <v>80.6</v>
      </c>
      <c r="H15" s="10">
        <f t="shared" si="1"/>
        <v>40.3</v>
      </c>
      <c r="I15" s="28">
        <f t="shared" si="2"/>
        <v>76.3</v>
      </c>
      <c r="J15" s="29" t="s">
        <v>13</v>
      </c>
    </row>
    <row r="16" spans="1:10" s="2" customFormat="1" ht="24" customHeight="1">
      <c r="A16" s="13">
        <v>202008029</v>
      </c>
      <c r="B16" s="14" t="s">
        <v>28</v>
      </c>
      <c r="C16" s="14" t="s">
        <v>11</v>
      </c>
      <c r="D16" s="14" t="s">
        <v>16</v>
      </c>
      <c r="E16" s="15">
        <v>67</v>
      </c>
      <c r="F16" s="10">
        <f t="shared" si="0"/>
        <v>33.5</v>
      </c>
      <c r="G16" s="16">
        <v>85.6</v>
      </c>
      <c r="H16" s="10">
        <f t="shared" si="1"/>
        <v>42.8</v>
      </c>
      <c r="I16" s="28">
        <f t="shared" si="2"/>
        <v>76.3</v>
      </c>
      <c r="J16" s="29" t="s">
        <v>13</v>
      </c>
    </row>
    <row r="17" spans="1:10" s="2" customFormat="1" ht="24" customHeight="1">
      <c r="A17" s="13">
        <v>202008033</v>
      </c>
      <c r="B17" s="14" t="s">
        <v>29</v>
      </c>
      <c r="C17" s="14" t="s">
        <v>11</v>
      </c>
      <c r="D17" s="14" t="s">
        <v>16</v>
      </c>
      <c r="E17" s="15">
        <v>68</v>
      </c>
      <c r="F17" s="10">
        <f t="shared" si="0"/>
        <v>34</v>
      </c>
      <c r="G17" s="16">
        <v>79.8</v>
      </c>
      <c r="H17" s="10">
        <f t="shared" si="1"/>
        <v>39.9</v>
      </c>
      <c r="I17" s="28">
        <f t="shared" si="2"/>
        <v>73.9</v>
      </c>
      <c r="J17" s="29" t="s">
        <v>13</v>
      </c>
    </row>
    <row r="18" spans="1:10" s="2" customFormat="1" ht="24" customHeight="1">
      <c r="A18" s="17" t="s">
        <v>30</v>
      </c>
      <c r="B18" s="14" t="s">
        <v>31</v>
      </c>
      <c r="C18" s="14" t="s">
        <v>11</v>
      </c>
      <c r="D18" s="14" t="s">
        <v>16</v>
      </c>
      <c r="E18" s="15">
        <v>71</v>
      </c>
      <c r="F18" s="10">
        <f t="shared" si="0"/>
        <v>35.5</v>
      </c>
      <c r="G18" s="16">
        <v>76</v>
      </c>
      <c r="H18" s="10">
        <f t="shared" si="1"/>
        <v>38</v>
      </c>
      <c r="I18" s="28">
        <f t="shared" si="2"/>
        <v>73.5</v>
      </c>
      <c r="J18" s="29" t="s">
        <v>13</v>
      </c>
    </row>
    <row r="19" spans="1:10" s="2" customFormat="1" ht="24" customHeight="1">
      <c r="A19" s="13">
        <v>202008034</v>
      </c>
      <c r="B19" s="14" t="s">
        <v>32</v>
      </c>
      <c r="C19" s="14" t="s">
        <v>11</v>
      </c>
      <c r="D19" s="14" t="s">
        <v>16</v>
      </c>
      <c r="E19" s="15">
        <v>69</v>
      </c>
      <c r="F19" s="10">
        <f t="shared" si="0"/>
        <v>34.5</v>
      </c>
      <c r="G19" s="16">
        <v>77.6</v>
      </c>
      <c r="H19" s="10">
        <f t="shared" si="1"/>
        <v>38.8</v>
      </c>
      <c r="I19" s="28">
        <f t="shared" si="2"/>
        <v>73.3</v>
      </c>
      <c r="J19" s="29" t="s">
        <v>13</v>
      </c>
    </row>
    <row r="20" spans="1:10" s="2" customFormat="1" ht="24" customHeight="1">
      <c r="A20" s="17" t="s">
        <v>33</v>
      </c>
      <c r="B20" s="14" t="s">
        <v>34</v>
      </c>
      <c r="C20" s="14" t="s">
        <v>11</v>
      </c>
      <c r="D20" s="14" t="s">
        <v>16</v>
      </c>
      <c r="E20" s="15">
        <v>63</v>
      </c>
      <c r="F20" s="10">
        <f t="shared" si="0"/>
        <v>31.5</v>
      </c>
      <c r="G20" s="16">
        <v>80.4</v>
      </c>
      <c r="H20" s="10">
        <f t="shared" si="1"/>
        <v>40.2</v>
      </c>
      <c r="I20" s="28">
        <f t="shared" si="2"/>
        <v>71.7</v>
      </c>
      <c r="J20" s="29" t="s">
        <v>13</v>
      </c>
    </row>
    <row r="21" spans="1:10" s="2" customFormat="1" ht="24" customHeight="1">
      <c r="A21" s="17" t="s">
        <v>35</v>
      </c>
      <c r="B21" s="14" t="s">
        <v>36</v>
      </c>
      <c r="C21" s="14" t="s">
        <v>11</v>
      </c>
      <c r="D21" s="14" t="s">
        <v>16</v>
      </c>
      <c r="E21" s="15">
        <v>65</v>
      </c>
      <c r="F21" s="10">
        <f t="shared" si="0"/>
        <v>32.5</v>
      </c>
      <c r="G21" s="16">
        <v>76.2</v>
      </c>
      <c r="H21" s="10">
        <f t="shared" si="1"/>
        <v>38.1</v>
      </c>
      <c r="I21" s="28">
        <f t="shared" si="2"/>
        <v>70.6</v>
      </c>
      <c r="J21" s="29" t="s">
        <v>13</v>
      </c>
    </row>
    <row r="22" spans="1:10" s="3" customFormat="1" ht="24" customHeight="1">
      <c r="A22" s="13">
        <v>202008020</v>
      </c>
      <c r="B22" s="14" t="s">
        <v>37</v>
      </c>
      <c r="C22" s="14" t="s">
        <v>11</v>
      </c>
      <c r="D22" s="14" t="s">
        <v>16</v>
      </c>
      <c r="E22" s="15">
        <v>58</v>
      </c>
      <c r="F22" s="10">
        <f t="shared" si="0"/>
        <v>29</v>
      </c>
      <c r="G22" s="16">
        <v>72.2</v>
      </c>
      <c r="H22" s="10">
        <f t="shared" si="1"/>
        <v>36.1</v>
      </c>
      <c r="I22" s="28">
        <f t="shared" si="2"/>
        <v>65.1</v>
      </c>
      <c r="J22" s="29" t="s">
        <v>13</v>
      </c>
    </row>
    <row r="23" spans="1:10" s="2" customFormat="1" ht="24" customHeight="1">
      <c r="A23" s="17" t="s">
        <v>38</v>
      </c>
      <c r="B23" s="14" t="s">
        <v>39</v>
      </c>
      <c r="C23" s="14" t="s">
        <v>11</v>
      </c>
      <c r="D23" s="14" t="s">
        <v>40</v>
      </c>
      <c r="E23" s="15">
        <v>64</v>
      </c>
      <c r="F23" s="10">
        <f t="shared" si="0"/>
        <v>32</v>
      </c>
      <c r="G23" s="16">
        <v>77.2</v>
      </c>
      <c r="H23" s="10">
        <f t="shared" si="1"/>
        <v>38.6</v>
      </c>
      <c r="I23" s="28">
        <f t="shared" si="2"/>
        <v>70.6</v>
      </c>
      <c r="J23" s="29" t="s">
        <v>13</v>
      </c>
    </row>
    <row r="24" spans="1:10" s="2" customFormat="1" ht="24" customHeight="1">
      <c r="A24" s="17" t="s">
        <v>41</v>
      </c>
      <c r="B24" s="14" t="s">
        <v>42</v>
      </c>
      <c r="C24" s="14" t="s">
        <v>11</v>
      </c>
      <c r="D24" s="14" t="s">
        <v>43</v>
      </c>
      <c r="E24" s="15">
        <v>84</v>
      </c>
      <c r="F24" s="10">
        <f t="shared" si="0"/>
        <v>42</v>
      </c>
      <c r="G24" s="16">
        <v>89.4</v>
      </c>
      <c r="H24" s="10">
        <f t="shared" si="1"/>
        <v>44.7</v>
      </c>
      <c r="I24" s="28">
        <f t="shared" si="2"/>
        <v>86.7</v>
      </c>
      <c r="J24" s="29" t="s">
        <v>13</v>
      </c>
    </row>
    <row r="25" spans="1:10" s="2" customFormat="1" ht="24" customHeight="1">
      <c r="A25" s="17" t="s">
        <v>44</v>
      </c>
      <c r="B25" s="14" t="s">
        <v>45</v>
      </c>
      <c r="C25" s="14" t="s">
        <v>11</v>
      </c>
      <c r="D25" s="14" t="s">
        <v>43</v>
      </c>
      <c r="E25" s="15">
        <v>61</v>
      </c>
      <c r="F25" s="10">
        <f t="shared" si="0"/>
        <v>30.5</v>
      </c>
      <c r="G25" s="16">
        <v>89</v>
      </c>
      <c r="H25" s="10">
        <f t="shared" si="1"/>
        <v>44.5</v>
      </c>
      <c r="I25" s="28">
        <f t="shared" si="2"/>
        <v>75</v>
      </c>
      <c r="J25" s="29" t="s">
        <v>13</v>
      </c>
    </row>
    <row r="26" spans="1:10" s="2" customFormat="1" ht="24" customHeight="1">
      <c r="A26" s="17" t="s">
        <v>46</v>
      </c>
      <c r="B26" s="14" t="s">
        <v>47</v>
      </c>
      <c r="C26" s="14" t="s">
        <v>11</v>
      </c>
      <c r="D26" s="14" t="s">
        <v>43</v>
      </c>
      <c r="E26" s="15">
        <v>65</v>
      </c>
      <c r="F26" s="10">
        <f t="shared" si="0"/>
        <v>32.5</v>
      </c>
      <c r="G26" s="16">
        <v>84.4</v>
      </c>
      <c r="H26" s="10">
        <f t="shared" si="1"/>
        <v>42.2</v>
      </c>
      <c r="I26" s="28">
        <f t="shared" si="2"/>
        <v>74.7</v>
      </c>
      <c r="J26" s="29" t="s">
        <v>13</v>
      </c>
    </row>
    <row r="27" spans="1:10" s="2" customFormat="1" ht="24" customHeight="1">
      <c r="A27" s="17" t="s">
        <v>48</v>
      </c>
      <c r="B27" s="14" t="s">
        <v>49</v>
      </c>
      <c r="C27" s="14" t="s">
        <v>11</v>
      </c>
      <c r="D27" s="14" t="s">
        <v>50</v>
      </c>
      <c r="E27" s="15">
        <v>65</v>
      </c>
      <c r="F27" s="10">
        <f t="shared" si="0"/>
        <v>32.5</v>
      </c>
      <c r="G27" s="16">
        <v>89</v>
      </c>
      <c r="H27" s="10">
        <f t="shared" si="1"/>
        <v>44.5</v>
      </c>
      <c r="I27" s="28">
        <f t="shared" si="2"/>
        <v>77</v>
      </c>
      <c r="J27" s="29" t="s">
        <v>13</v>
      </c>
    </row>
    <row r="28" spans="1:10" ht="24.75" customHeight="1">
      <c r="A28" s="18" t="s">
        <v>51</v>
      </c>
      <c r="B28" s="14" t="s">
        <v>52</v>
      </c>
      <c r="C28" s="19" t="s">
        <v>53</v>
      </c>
      <c r="D28" s="19" t="s">
        <v>54</v>
      </c>
      <c r="E28" s="20">
        <v>79</v>
      </c>
      <c r="F28" s="21">
        <f aca="true" t="shared" si="3" ref="F28:F34">E28*0.5</f>
        <v>39.5</v>
      </c>
      <c r="G28" s="22">
        <v>88.4</v>
      </c>
      <c r="H28" s="23">
        <f aca="true" t="shared" si="4" ref="H28:H34">G28*0.5</f>
        <v>44.2</v>
      </c>
      <c r="I28" s="23">
        <f t="shared" si="2"/>
        <v>83.7</v>
      </c>
      <c r="J28" s="30" t="s">
        <v>13</v>
      </c>
    </row>
    <row r="29" spans="1:10" ht="24.75" customHeight="1">
      <c r="A29" s="18" t="s">
        <v>55</v>
      </c>
      <c r="B29" s="14" t="s">
        <v>56</v>
      </c>
      <c r="C29" s="19" t="s">
        <v>53</v>
      </c>
      <c r="D29" s="19" t="s">
        <v>54</v>
      </c>
      <c r="E29" s="20">
        <v>71</v>
      </c>
      <c r="F29" s="21">
        <f t="shared" si="3"/>
        <v>35.5</v>
      </c>
      <c r="G29" s="22">
        <v>88.4</v>
      </c>
      <c r="H29" s="23">
        <f t="shared" si="4"/>
        <v>44.2</v>
      </c>
      <c r="I29" s="23">
        <f t="shared" si="2"/>
        <v>79.7</v>
      </c>
      <c r="J29" s="30" t="s">
        <v>13</v>
      </c>
    </row>
    <row r="30" spans="1:10" ht="24.75" customHeight="1">
      <c r="A30" s="18" t="s">
        <v>57</v>
      </c>
      <c r="B30" s="14" t="s">
        <v>58</v>
      </c>
      <c r="C30" s="19" t="s">
        <v>53</v>
      </c>
      <c r="D30" s="19" t="s">
        <v>54</v>
      </c>
      <c r="E30" s="20">
        <v>72</v>
      </c>
      <c r="F30" s="21">
        <f t="shared" si="3"/>
        <v>36</v>
      </c>
      <c r="G30" s="22">
        <v>84</v>
      </c>
      <c r="H30" s="23">
        <f t="shared" si="4"/>
        <v>42</v>
      </c>
      <c r="I30" s="23">
        <f t="shared" si="2"/>
        <v>78</v>
      </c>
      <c r="J30" s="30" t="s">
        <v>13</v>
      </c>
    </row>
    <row r="31" spans="1:10" ht="24.75" customHeight="1">
      <c r="A31" s="18" t="s">
        <v>59</v>
      </c>
      <c r="B31" s="14" t="s">
        <v>60</v>
      </c>
      <c r="C31" s="19" t="s">
        <v>53</v>
      </c>
      <c r="D31" s="19" t="s">
        <v>54</v>
      </c>
      <c r="E31" s="20">
        <v>67</v>
      </c>
      <c r="F31" s="21">
        <f t="shared" si="3"/>
        <v>33.5</v>
      </c>
      <c r="G31" s="22">
        <v>83.2</v>
      </c>
      <c r="H31" s="23">
        <f t="shared" si="4"/>
        <v>41.6</v>
      </c>
      <c r="I31" s="23">
        <f t="shared" si="2"/>
        <v>75.1</v>
      </c>
      <c r="J31" s="31"/>
    </row>
    <row r="32" spans="1:10" ht="24.75" customHeight="1">
      <c r="A32" s="18" t="s">
        <v>61</v>
      </c>
      <c r="B32" s="14" t="s">
        <v>62</v>
      </c>
      <c r="C32" s="19" t="s">
        <v>53</v>
      </c>
      <c r="D32" s="19" t="s">
        <v>54</v>
      </c>
      <c r="E32" s="20">
        <v>65</v>
      </c>
      <c r="F32" s="21">
        <f t="shared" si="3"/>
        <v>32.5</v>
      </c>
      <c r="G32" s="22">
        <v>83.8</v>
      </c>
      <c r="H32" s="23">
        <f t="shared" si="4"/>
        <v>41.9</v>
      </c>
      <c r="I32" s="23">
        <f t="shared" si="2"/>
        <v>74.4</v>
      </c>
      <c r="J32" s="31"/>
    </row>
    <row r="33" spans="1:10" ht="24.75" customHeight="1">
      <c r="A33" s="18" t="s">
        <v>63</v>
      </c>
      <c r="B33" s="14" t="s">
        <v>64</v>
      </c>
      <c r="C33" s="19" t="s">
        <v>53</v>
      </c>
      <c r="D33" s="19" t="s">
        <v>54</v>
      </c>
      <c r="E33" s="20">
        <v>60</v>
      </c>
      <c r="F33" s="21">
        <f t="shared" si="3"/>
        <v>30</v>
      </c>
      <c r="G33" s="22">
        <v>81.2</v>
      </c>
      <c r="H33" s="23">
        <f t="shared" si="4"/>
        <v>40.6</v>
      </c>
      <c r="I33" s="23">
        <f t="shared" si="2"/>
        <v>70.6</v>
      </c>
      <c r="J33" s="31"/>
    </row>
    <row r="34" spans="1:10" ht="24.75" customHeight="1">
      <c r="A34" s="18" t="s">
        <v>65</v>
      </c>
      <c r="B34" s="14" t="s">
        <v>66</v>
      </c>
      <c r="C34" s="19" t="s">
        <v>53</v>
      </c>
      <c r="D34" s="19" t="s">
        <v>54</v>
      </c>
      <c r="E34" s="20">
        <v>61</v>
      </c>
      <c r="F34" s="21">
        <f t="shared" si="3"/>
        <v>30.5</v>
      </c>
      <c r="G34" s="22">
        <v>79</v>
      </c>
      <c r="H34" s="23">
        <f t="shared" si="4"/>
        <v>39.5</v>
      </c>
      <c r="I34" s="23">
        <f t="shared" si="2"/>
        <v>70</v>
      </c>
      <c r="J34" s="31"/>
    </row>
    <row r="35" spans="1:10" s="2" customFormat="1" ht="24" customHeight="1">
      <c r="A35" s="17" t="s">
        <v>67</v>
      </c>
      <c r="B35" s="14" t="s">
        <v>68</v>
      </c>
      <c r="C35" s="14" t="s">
        <v>69</v>
      </c>
      <c r="D35" s="14" t="s">
        <v>70</v>
      </c>
      <c r="E35" s="15">
        <v>74</v>
      </c>
      <c r="F35" s="10">
        <f aca="true" t="shared" si="5" ref="F35:F46">E35/2</f>
        <v>37</v>
      </c>
      <c r="G35" s="16">
        <v>86.8</v>
      </c>
      <c r="H35" s="10">
        <f aca="true" t="shared" si="6" ref="H35:H46">G35/2</f>
        <v>43.4</v>
      </c>
      <c r="I35" s="28">
        <f t="shared" si="2"/>
        <v>80.4</v>
      </c>
      <c r="J35" s="29" t="s">
        <v>13</v>
      </c>
    </row>
    <row r="36" spans="1:10" s="2" customFormat="1" ht="24" customHeight="1">
      <c r="A36" s="17" t="s">
        <v>71</v>
      </c>
      <c r="B36" s="14" t="s">
        <v>72</v>
      </c>
      <c r="C36" s="14" t="s">
        <v>69</v>
      </c>
      <c r="D36" s="14" t="s">
        <v>70</v>
      </c>
      <c r="E36" s="15">
        <v>76</v>
      </c>
      <c r="F36" s="10">
        <f t="shared" si="5"/>
        <v>38</v>
      </c>
      <c r="G36" s="16">
        <v>82.8</v>
      </c>
      <c r="H36" s="10">
        <f t="shared" si="6"/>
        <v>41.4</v>
      </c>
      <c r="I36" s="28">
        <f t="shared" si="2"/>
        <v>79.4</v>
      </c>
      <c r="J36" s="29" t="s">
        <v>13</v>
      </c>
    </row>
    <row r="37" spans="1:10" s="2" customFormat="1" ht="24" customHeight="1">
      <c r="A37" s="17" t="s">
        <v>73</v>
      </c>
      <c r="B37" s="14" t="s">
        <v>74</v>
      </c>
      <c r="C37" s="14" t="s">
        <v>69</v>
      </c>
      <c r="D37" s="14" t="s">
        <v>70</v>
      </c>
      <c r="E37" s="15">
        <v>68</v>
      </c>
      <c r="F37" s="10">
        <f t="shared" si="5"/>
        <v>34</v>
      </c>
      <c r="G37" s="16">
        <v>83.4</v>
      </c>
      <c r="H37" s="10">
        <f t="shared" si="6"/>
        <v>41.7</v>
      </c>
      <c r="I37" s="28">
        <f t="shared" si="2"/>
        <v>75.7</v>
      </c>
      <c r="J37" s="29" t="s">
        <v>13</v>
      </c>
    </row>
    <row r="38" spans="1:10" s="2" customFormat="1" ht="24" customHeight="1">
      <c r="A38" s="17" t="s">
        <v>75</v>
      </c>
      <c r="B38" s="14" t="s">
        <v>76</v>
      </c>
      <c r="C38" s="14" t="s">
        <v>69</v>
      </c>
      <c r="D38" s="14" t="s">
        <v>70</v>
      </c>
      <c r="E38" s="15">
        <v>61</v>
      </c>
      <c r="F38" s="10">
        <f t="shared" si="5"/>
        <v>30.5</v>
      </c>
      <c r="G38" s="16">
        <v>90</v>
      </c>
      <c r="H38" s="10">
        <f t="shared" si="6"/>
        <v>45</v>
      </c>
      <c r="I38" s="28">
        <f t="shared" si="2"/>
        <v>75.5</v>
      </c>
      <c r="J38" s="28"/>
    </row>
    <row r="39" spans="1:10" s="2" customFormat="1" ht="24" customHeight="1">
      <c r="A39" s="17" t="s">
        <v>77</v>
      </c>
      <c r="B39" s="14" t="s">
        <v>78</v>
      </c>
      <c r="C39" s="14" t="s">
        <v>69</v>
      </c>
      <c r="D39" s="14" t="s">
        <v>70</v>
      </c>
      <c r="E39" s="15">
        <v>54</v>
      </c>
      <c r="F39" s="10">
        <f t="shared" si="5"/>
        <v>27</v>
      </c>
      <c r="G39" s="16">
        <v>75.8</v>
      </c>
      <c r="H39" s="10">
        <f t="shared" si="6"/>
        <v>37.9</v>
      </c>
      <c r="I39" s="28">
        <f t="shared" si="2"/>
        <v>64.9</v>
      </c>
      <c r="J39" s="28"/>
    </row>
    <row r="40" spans="1:10" s="2" customFormat="1" ht="24" customHeight="1">
      <c r="A40" s="17" t="s">
        <v>79</v>
      </c>
      <c r="B40" s="14" t="s">
        <v>80</v>
      </c>
      <c r="C40" s="14" t="s">
        <v>69</v>
      </c>
      <c r="D40" s="14" t="s">
        <v>81</v>
      </c>
      <c r="E40" s="15">
        <v>51</v>
      </c>
      <c r="F40" s="10">
        <f t="shared" si="5"/>
        <v>25.5</v>
      </c>
      <c r="G40" s="16">
        <v>88.8</v>
      </c>
      <c r="H40" s="10">
        <f t="shared" si="6"/>
        <v>44.4</v>
      </c>
      <c r="I40" s="28">
        <f t="shared" si="2"/>
        <v>69.9</v>
      </c>
      <c r="J40" s="29" t="s">
        <v>13</v>
      </c>
    </row>
    <row r="41" spans="1:10" s="2" customFormat="1" ht="24" customHeight="1">
      <c r="A41" s="17" t="s">
        <v>82</v>
      </c>
      <c r="B41" s="14" t="s">
        <v>83</v>
      </c>
      <c r="C41" s="14" t="s">
        <v>69</v>
      </c>
      <c r="D41" s="14" t="s">
        <v>81</v>
      </c>
      <c r="E41" s="15">
        <v>54</v>
      </c>
      <c r="F41" s="10">
        <f t="shared" si="5"/>
        <v>27</v>
      </c>
      <c r="G41" s="16">
        <v>81.4</v>
      </c>
      <c r="H41" s="10">
        <f t="shared" si="6"/>
        <v>40.7</v>
      </c>
      <c r="I41" s="28">
        <f t="shared" si="2"/>
        <v>67.7</v>
      </c>
      <c r="J41" s="28"/>
    </row>
    <row r="42" spans="1:10" s="2" customFormat="1" ht="24" customHeight="1">
      <c r="A42" s="17" t="s">
        <v>84</v>
      </c>
      <c r="B42" s="14" t="s">
        <v>85</v>
      </c>
      <c r="C42" s="14" t="s">
        <v>69</v>
      </c>
      <c r="D42" s="14" t="s">
        <v>81</v>
      </c>
      <c r="E42" s="15">
        <v>45</v>
      </c>
      <c r="F42" s="10">
        <f t="shared" si="5"/>
        <v>22.5</v>
      </c>
      <c r="G42" s="16">
        <v>85.2</v>
      </c>
      <c r="H42" s="10">
        <f t="shared" si="6"/>
        <v>42.6</v>
      </c>
      <c r="I42" s="28">
        <f t="shared" si="2"/>
        <v>65.1</v>
      </c>
      <c r="J42" s="28"/>
    </row>
    <row r="43" spans="1:10" ht="24.75" customHeight="1">
      <c r="A43" s="24" t="s">
        <v>86</v>
      </c>
      <c r="B43" s="25" t="s">
        <v>87</v>
      </c>
      <c r="C43" s="25" t="s">
        <v>11</v>
      </c>
      <c r="D43" s="25" t="s">
        <v>88</v>
      </c>
      <c r="E43" s="20">
        <v>57</v>
      </c>
      <c r="F43" s="10">
        <f t="shared" si="5"/>
        <v>28.5</v>
      </c>
      <c r="G43" s="26">
        <v>90</v>
      </c>
      <c r="H43" s="27">
        <f t="shared" si="6"/>
        <v>45</v>
      </c>
      <c r="I43" s="27">
        <f t="shared" si="2"/>
        <v>73.5</v>
      </c>
      <c r="J43" s="26" t="s">
        <v>13</v>
      </c>
    </row>
    <row r="44" spans="1:10" ht="24.75" customHeight="1">
      <c r="A44" s="24" t="s">
        <v>89</v>
      </c>
      <c r="B44" s="25" t="s">
        <v>90</v>
      </c>
      <c r="C44" s="25" t="s">
        <v>11</v>
      </c>
      <c r="D44" s="25" t="s">
        <v>88</v>
      </c>
      <c r="E44" s="20">
        <v>54</v>
      </c>
      <c r="F44" s="10">
        <f t="shared" si="5"/>
        <v>27</v>
      </c>
      <c r="G44" s="26">
        <v>86.6</v>
      </c>
      <c r="H44" s="27">
        <f t="shared" si="6"/>
        <v>43.3</v>
      </c>
      <c r="I44" s="27">
        <f t="shared" si="2"/>
        <v>70.3</v>
      </c>
      <c r="J44" s="26" t="s">
        <v>13</v>
      </c>
    </row>
    <row r="45" spans="1:10" ht="24.75" customHeight="1">
      <c r="A45" s="24" t="s">
        <v>91</v>
      </c>
      <c r="B45" s="25" t="s">
        <v>92</v>
      </c>
      <c r="C45" s="25" t="s">
        <v>11</v>
      </c>
      <c r="D45" s="25" t="s">
        <v>88</v>
      </c>
      <c r="E45" s="20">
        <v>51</v>
      </c>
      <c r="F45" s="10">
        <f t="shared" si="5"/>
        <v>25.5</v>
      </c>
      <c r="G45" s="26">
        <v>86</v>
      </c>
      <c r="H45" s="27">
        <f t="shared" si="6"/>
        <v>43</v>
      </c>
      <c r="I45" s="27">
        <f t="shared" si="2"/>
        <v>68.5</v>
      </c>
      <c r="J45" s="26" t="s">
        <v>13</v>
      </c>
    </row>
    <row r="46" spans="1:10" ht="24.75" customHeight="1">
      <c r="A46" s="24" t="s">
        <v>93</v>
      </c>
      <c r="B46" s="25" t="s">
        <v>94</v>
      </c>
      <c r="C46" s="25" t="s">
        <v>11</v>
      </c>
      <c r="D46" s="25" t="s">
        <v>88</v>
      </c>
      <c r="E46" s="20">
        <v>49</v>
      </c>
      <c r="F46" s="10">
        <f t="shared" si="5"/>
        <v>24.5</v>
      </c>
      <c r="G46" s="26">
        <v>83.2</v>
      </c>
      <c r="H46" s="27">
        <f t="shared" si="6"/>
        <v>41.6</v>
      </c>
      <c r="I46" s="27">
        <f t="shared" si="2"/>
        <v>66.1</v>
      </c>
      <c r="J46" s="26" t="s">
        <v>13</v>
      </c>
    </row>
    <row r="47" spans="1:10" ht="24.75" customHeight="1">
      <c r="A47" s="18" t="s">
        <v>95</v>
      </c>
      <c r="B47" s="14" t="s">
        <v>96</v>
      </c>
      <c r="C47" s="19" t="s">
        <v>11</v>
      </c>
      <c r="D47" s="19" t="s">
        <v>97</v>
      </c>
      <c r="E47" s="20">
        <v>80</v>
      </c>
      <c r="F47" s="21">
        <f>E47*0.5</f>
        <v>40</v>
      </c>
      <c r="G47" s="22">
        <v>89</v>
      </c>
      <c r="H47" s="23">
        <f>G47*0.5</f>
        <v>44.5</v>
      </c>
      <c r="I47" s="23">
        <f t="shared" si="2"/>
        <v>84.5</v>
      </c>
      <c r="J47" s="30" t="s">
        <v>13</v>
      </c>
    </row>
    <row r="48" spans="1:10" ht="24.75" customHeight="1">
      <c r="A48" s="18" t="s">
        <v>98</v>
      </c>
      <c r="B48" s="14" t="s">
        <v>99</v>
      </c>
      <c r="C48" s="19" t="s">
        <v>11</v>
      </c>
      <c r="D48" s="19" t="s">
        <v>97</v>
      </c>
      <c r="E48" s="20">
        <v>72</v>
      </c>
      <c r="F48" s="21">
        <f>E48*0.5</f>
        <v>36</v>
      </c>
      <c r="G48" s="22">
        <v>81.2</v>
      </c>
      <c r="H48" s="23">
        <f>G48*0.5</f>
        <v>40.6</v>
      </c>
      <c r="I48" s="23">
        <f t="shared" si="2"/>
        <v>76.6</v>
      </c>
      <c r="J48" s="30" t="s">
        <v>13</v>
      </c>
    </row>
    <row r="49" spans="1:10" ht="24.75" customHeight="1">
      <c r="A49" s="18" t="s">
        <v>100</v>
      </c>
      <c r="B49" s="14" t="s">
        <v>101</v>
      </c>
      <c r="C49" s="19" t="s">
        <v>11</v>
      </c>
      <c r="D49" s="19" t="s">
        <v>97</v>
      </c>
      <c r="E49" s="20">
        <v>70</v>
      </c>
      <c r="F49" s="21">
        <f>E49*0.5</f>
        <v>35</v>
      </c>
      <c r="G49" s="22">
        <v>80</v>
      </c>
      <c r="H49" s="23">
        <f>G49*0.5</f>
        <v>40</v>
      </c>
      <c r="I49" s="23">
        <f t="shared" si="2"/>
        <v>75</v>
      </c>
      <c r="J49" s="31"/>
    </row>
    <row r="50" spans="1:10" ht="24.75" customHeight="1">
      <c r="A50" s="18" t="s">
        <v>102</v>
      </c>
      <c r="B50" s="14" t="s">
        <v>103</v>
      </c>
      <c r="C50" s="19" t="s">
        <v>11</v>
      </c>
      <c r="D50" s="19" t="s">
        <v>97</v>
      </c>
      <c r="E50" s="20">
        <v>62</v>
      </c>
      <c r="F50" s="21">
        <f>E50*0.5</f>
        <v>31</v>
      </c>
      <c r="G50" s="22">
        <v>85.2</v>
      </c>
      <c r="H50" s="23">
        <f>G50*0.5</f>
        <v>42.6</v>
      </c>
      <c r="I50" s="23">
        <f t="shared" si="2"/>
        <v>73.6</v>
      </c>
      <c r="J50" s="31"/>
    </row>
    <row r="51" spans="1:10" s="2" customFormat="1" ht="24" customHeight="1">
      <c r="A51" s="17" t="s">
        <v>104</v>
      </c>
      <c r="B51" s="14" t="s">
        <v>105</v>
      </c>
      <c r="C51" s="14" t="s">
        <v>106</v>
      </c>
      <c r="D51" s="14" t="s">
        <v>107</v>
      </c>
      <c r="E51" s="15">
        <v>79</v>
      </c>
      <c r="F51" s="10">
        <f>E51/2</f>
        <v>39.5</v>
      </c>
      <c r="G51" s="16">
        <v>88.6</v>
      </c>
      <c r="H51" s="10">
        <f>G51/2</f>
        <v>44.3</v>
      </c>
      <c r="I51" s="28">
        <f t="shared" si="2"/>
        <v>83.8</v>
      </c>
      <c r="J51" s="29" t="s">
        <v>13</v>
      </c>
    </row>
    <row r="52" spans="1:10" s="2" customFormat="1" ht="24" customHeight="1">
      <c r="A52" s="17" t="s">
        <v>108</v>
      </c>
      <c r="B52" s="14" t="s">
        <v>109</v>
      </c>
      <c r="C52" s="14" t="s">
        <v>106</v>
      </c>
      <c r="D52" s="14" t="s">
        <v>107</v>
      </c>
      <c r="E52" s="15">
        <v>77</v>
      </c>
      <c r="F52" s="10">
        <f>E52/2</f>
        <v>38.5</v>
      </c>
      <c r="G52" s="16">
        <v>80.2</v>
      </c>
      <c r="H52" s="10">
        <f>G52/2</f>
        <v>40.1</v>
      </c>
      <c r="I52" s="28">
        <f t="shared" si="2"/>
        <v>78.6</v>
      </c>
      <c r="J52" s="29" t="s">
        <v>13</v>
      </c>
    </row>
    <row r="53" spans="1:10" s="2" customFormat="1" ht="24" customHeight="1">
      <c r="A53" s="17" t="s">
        <v>110</v>
      </c>
      <c r="B53" s="14" t="s">
        <v>111</v>
      </c>
      <c r="C53" s="14" t="s">
        <v>106</v>
      </c>
      <c r="D53" s="14" t="s">
        <v>107</v>
      </c>
      <c r="E53" s="15">
        <v>72</v>
      </c>
      <c r="F53" s="10">
        <f>E53/2</f>
        <v>36</v>
      </c>
      <c r="G53" s="16">
        <v>75.8</v>
      </c>
      <c r="H53" s="10">
        <f>G53/2</f>
        <v>37.9</v>
      </c>
      <c r="I53" s="28">
        <f t="shared" si="2"/>
        <v>73.9</v>
      </c>
      <c r="J53" s="29" t="s">
        <v>13</v>
      </c>
    </row>
    <row r="54" spans="1:10" s="2" customFormat="1" ht="24" customHeight="1">
      <c r="A54" s="17" t="s">
        <v>112</v>
      </c>
      <c r="B54" s="14" t="s">
        <v>20</v>
      </c>
      <c r="C54" s="14" t="s">
        <v>106</v>
      </c>
      <c r="D54" s="14" t="s">
        <v>107</v>
      </c>
      <c r="E54" s="15">
        <v>69</v>
      </c>
      <c r="F54" s="10">
        <f>E54/2</f>
        <v>34.5</v>
      </c>
      <c r="G54" s="16">
        <v>76</v>
      </c>
      <c r="H54" s="10">
        <f>G54/2</f>
        <v>38</v>
      </c>
      <c r="I54" s="28">
        <f t="shared" si="2"/>
        <v>72.5</v>
      </c>
      <c r="J54" s="28"/>
    </row>
    <row r="55" spans="1:10" ht="24.75" customHeight="1">
      <c r="A55" s="18" t="s">
        <v>113</v>
      </c>
      <c r="B55" s="14" t="s">
        <v>114</v>
      </c>
      <c r="C55" s="19" t="s">
        <v>115</v>
      </c>
      <c r="D55" s="19" t="s">
        <v>116</v>
      </c>
      <c r="E55" s="20">
        <v>81</v>
      </c>
      <c r="F55" s="21">
        <f aca="true" t="shared" si="7" ref="F55:F65">E55*0.5</f>
        <v>40.5</v>
      </c>
      <c r="G55" s="22">
        <v>84.4</v>
      </c>
      <c r="H55" s="23">
        <f aca="true" t="shared" si="8" ref="H55:H65">G55*0.5</f>
        <v>42.2</v>
      </c>
      <c r="I55" s="23">
        <f t="shared" si="2"/>
        <v>82.7</v>
      </c>
      <c r="J55" s="30" t="s">
        <v>13</v>
      </c>
    </row>
    <row r="56" spans="1:10" ht="24.75" customHeight="1">
      <c r="A56" s="18" t="s">
        <v>117</v>
      </c>
      <c r="B56" s="14" t="s">
        <v>118</v>
      </c>
      <c r="C56" s="19" t="s">
        <v>115</v>
      </c>
      <c r="D56" s="19" t="s">
        <v>116</v>
      </c>
      <c r="E56" s="20">
        <v>70</v>
      </c>
      <c r="F56" s="21">
        <f t="shared" si="7"/>
        <v>35</v>
      </c>
      <c r="G56" s="22">
        <v>85</v>
      </c>
      <c r="H56" s="23">
        <f t="shared" si="8"/>
        <v>42.5</v>
      </c>
      <c r="I56" s="23">
        <f t="shared" si="2"/>
        <v>77.5</v>
      </c>
      <c r="J56" s="30" t="s">
        <v>13</v>
      </c>
    </row>
    <row r="57" spans="1:10" ht="24.75" customHeight="1">
      <c r="A57" s="18" t="s">
        <v>119</v>
      </c>
      <c r="B57" s="14" t="s">
        <v>120</v>
      </c>
      <c r="C57" s="19" t="s">
        <v>115</v>
      </c>
      <c r="D57" s="19" t="s">
        <v>116</v>
      </c>
      <c r="E57" s="20">
        <v>60</v>
      </c>
      <c r="F57" s="21">
        <f t="shared" si="7"/>
        <v>30</v>
      </c>
      <c r="G57" s="22">
        <v>84.6</v>
      </c>
      <c r="H57" s="23">
        <f t="shared" si="8"/>
        <v>42.3</v>
      </c>
      <c r="I57" s="23">
        <f t="shared" si="2"/>
        <v>72.3</v>
      </c>
      <c r="J57" s="30" t="s">
        <v>13</v>
      </c>
    </row>
    <row r="58" spans="1:10" ht="24.75" customHeight="1">
      <c r="A58" s="18" t="s">
        <v>121</v>
      </c>
      <c r="B58" s="14" t="s">
        <v>122</v>
      </c>
      <c r="C58" s="19" t="s">
        <v>115</v>
      </c>
      <c r="D58" s="19" t="s">
        <v>116</v>
      </c>
      <c r="E58" s="20">
        <v>63</v>
      </c>
      <c r="F58" s="21">
        <f t="shared" si="7"/>
        <v>31.5</v>
      </c>
      <c r="G58" s="22">
        <v>80.4</v>
      </c>
      <c r="H58" s="23">
        <f t="shared" si="8"/>
        <v>40.2</v>
      </c>
      <c r="I58" s="23">
        <f t="shared" si="2"/>
        <v>71.7</v>
      </c>
      <c r="J58" s="31"/>
    </row>
    <row r="59" spans="1:10" ht="24.75" customHeight="1">
      <c r="A59" s="18" t="s">
        <v>123</v>
      </c>
      <c r="B59" s="14" t="s">
        <v>124</v>
      </c>
      <c r="C59" s="19" t="s">
        <v>115</v>
      </c>
      <c r="D59" s="19" t="s">
        <v>116</v>
      </c>
      <c r="E59" s="20">
        <v>62</v>
      </c>
      <c r="F59" s="21">
        <f t="shared" si="7"/>
        <v>31</v>
      </c>
      <c r="G59" s="22">
        <v>80</v>
      </c>
      <c r="H59" s="23">
        <f t="shared" si="8"/>
        <v>40</v>
      </c>
      <c r="I59" s="23">
        <f t="shared" si="2"/>
        <v>71</v>
      </c>
      <c r="J59" s="31"/>
    </row>
    <row r="60" spans="1:10" ht="24.75" customHeight="1">
      <c r="A60" s="18" t="s">
        <v>125</v>
      </c>
      <c r="B60" s="14" t="s">
        <v>126</v>
      </c>
      <c r="C60" s="19" t="s">
        <v>115</v>
      </c>
      <c r="D60" s="19" t="s">
        <v>116</v>
      </c>
      <c r="E60" s="20">
        <v>53</v>
      </c>
      <c r="F60" s="21">
        <f t="shared" si="7"/>
        <v>26.5</v>
      </c>
      <c r="G60" s="22">
        <v>86.4</v>
      </c>
      <c r="H60" s="23">
        <f t="shared" si="8"/>
        <v>43.2</v>
      </c>
      <c r="I60" s="23">
        <f t="shared" si="2"/>
        <v>69.7</v>
      </c>
      <c r="J60" s="31"/>
    </row>
    <row r="61" spans="1:10" ht="24.75" customHeight="1">
      <c r="A61" s="18" t="s">
        <v>127</v>
      </c>
      <c r="B61" s="14" t="s">
        <v>128</v>
      </c>
      <c r="C61" s="19" t="s">
        <v>115</v>
      </c>
      <c r="D61" s="19" t="s">
        <v>116</v>
      </c>
      <c r="E61" s="20">
        <v>54</v>
      </c>
      <c r="F61" s="21">
        <f t="shared" si="7"/>
        <v>27</v>
      </c>
      <c r="G61" s="22">
        <v>83.6</v>
      </c>
      <c r="H61" s="23">
        <f t="shared" si="8"/>
        <v>41.8</v>
      </c>
      <c r="I61" s="23">
        <f t="shared" si="2"/>
        <v>68.8</v>
      </c>
      <c r="J61" s="31"/>
    </row>
    <row r="62" spans="1:10" ht="24.75" customHeight="1">
      <c r="A62" s="18" t="s">
        <v>129</v>
      </c>
      <c r="B62" s="14" t="s">
        <v>130</v>
      </c>
      <c r="C62" s="19" t="s">
        <v>115</v>
      </c>
      <c r="D62" s="19" t="s">
        <v>116</v>
      </c>
      <c r="E62" s="20">
        <v>54</v>
      </c>
      <c r="F62" s="21">
        <f t="shared" si="7"/>
        <v>27</v>
      </c>
      <c r="G62" s="22">
        <v>81.2</v>
      </c>
      <c r="H62" s="23">
        <f t="shared" si="8"/>
        <v>40.6</v>
      </c>
      <c r="I62" s="23">
        <f t="shared" si="2"/>
        <v>67.6</v>
      </c>
      <c r="J62" s="31"/>
    </row>
    <row r="63" spans="1:10" ht="24.75" customHeight="1">
      <c r="A63" s="18" t="s">
        <v>131</v>
      </c>
      <c r="B63" s="14" t="s">
        <v>132</v>
      </c>
      <c r="C63" s="19" t="s">
        <v>115</v>
      </c>
      <c r="D63" s="19" t="s">
        <v>133</v>
      </c>
      <c r="E63" s="20">
        <v>65</v>
      </c>
      <c r="F63" s="21">
        <f t="shared" si="7"/>
        <v>32.5</v>
      </c>
      <c r="G63" s="22">
        <v>83.6</v>
      </c>
      <c r="H63" s="23">
        <f t="shared" si="8"/>
        <v>41.8</v>
      </c>
      <c r="I63" s="23">
        <f t="shared" si="2"/>
        <v>74.3</v>
      </c>
      <c r="J63" s="30" t="s">
        <v>13</v>
      </c>
    </row>
    <row r="64" spans="1:10" ht="24.75" customHeight="1">
      <c r="A64" s="18" t="s">
        <v>134</v>
      </c>
      <c r="B64" s="14" t="s">
        <v>135</v>
      </c>
      <c r="C64" s="19" t="s">
        <v>115</v>
      </c>
      <c r="D64" s="19" t="s">
        <v>133</v>
      </c>
      <c r="E64" s="20">
        <v>55</v>
      </c>
      <c r="F64" s="21">
        <f t="shared" si="7"/>
        <v>27.5</v>
      </c>
      <c r="G64" s="22">
        <v>87</v>
      </c>
      <c r="H64" s="23">
        <f t="shared" si="8"/>
        <v>43.5</v>
      </c>
      <c r="I64" s="23">
        <f t="shared" si="2"/>
        <v>71</v>
      </c>
      <c r="J64" s="31"/>
    </row>
    <row r="65" spans="1:10" ht="24.75" customHeight="1">
      <c r="A65" s="18" t="s">
        <v>136</v>
      </c>
      <c r="B65" s="14" t="s">
        <v>137</v>
      </c>
      <c r="C65" s="19" t="s">
        <v>115</v>
      </c>
      <c r="D65" s="19" t="s">
        <v>133</v>
      </c>
      <c r="E65" s="20">
        <v>55</v>
      </c>
      <c r="F65" s="21">
        <f t="shared" si="7"/>
        <v>27.5</v>
      </c>
      <c r="G65" s="22">
        <v>85.4</v>
      </c>
      <c r="H65" s="23">
        <f t="shared" si="8"/>
        <v>42.7</v>
      </c>
      <c r="I65" s="23">
        <f t="shared" si="2"/>
        <v>70.2</v>
      </c>
      <c r="J65" s="31"/>
    </row>
    <row r="66" spans="1:10" ht="24.75" customHeight="1">
      <c r="A66" s="24" t="s">
        <v>138</v>
      </c>
      <c r="B66" s="25" t="s">
        <v>139</v>
      </c>
      <c r="C66" s="25" t="s">
        <v>140</v>
      </c>
      <c r="D66" s="25" t="s">
        <v>141</v>
      </c>
      <c r="E66" s="20">
        <v>68</v>
      </c>
      <c r="F66" s="10">
        <f>E66/2</f>
        <v>34</v>
      </c>
      <c r="G66" s="26">
        <v>88.6</v>
      </c>
      <c r="H66" s="27">
        <f>G66/2</f>
        <v>44.3</v>
      </c>
      <c r="I66" s="27">
        <f t="shared" si="2"/>
        <v>78.3</v>
      </c>
      <c r="J66" s="26" t="s">
        <v>13</v>
      </c>
    </row>
    <row r="67" spans="1:10" ht="24.75" customHeight="1">
      <c r="A67" s="24" t="s">
        <v>142</v>
      </c>
      <c r="B67" s="25" t="s">
        <v>143</v>
      </c>
      <c r="C67" s="25" t="s">
        <v>140</v>
      </c>
      <c r="D67" s="25" t="s">
        <v>141</v>
      </c>
      <c r="E67" s="20">
        <v>72</v>
      </c>
      <c r="F67" s="10">
        <f>E67/2</f>
        <v>36</v>
      </c>
      <c r="G67" s="26">
        <v>83.6</v>
      </c>
      <c r="H67" s="27">
        <f>G67/2</f>
        <v>41.8</v>
      </c>
      <c r="I67" s="27">
        <f t="shared" si="2"/>
        <v>77.8</v>
      </c>
      <c r="J67" s="26" t="s">
        <v>13</v>
      </c>
    </row>
    <row r="68" spans="1:10" ht="24.75" customHeight="1">
      <c r="A68" s="24" t="s">
        <v>144</v>
      </c>
      <c r="B68" s="25" t="s">
        <v>145</v>
      </c>
      <c r="C68" s="25" t="s">
        <v>140</v>
      </c>
      <c r="D68" s="25" t="s">
        <v>141</v>
      </c>
      <c r="E68" s="20">
        <v>71</v>
      </c>
      <c r="F68" s="10">
        <f>E68/2</f>
        <v>35.5</v>
      </c>
      <c r="G68" s="26">
        <v>83.2</v>
      </c>
      <c r="H68" s="27">
        <f>G68/2</f>
        <v>41.6</v>
      </c>
      <c r="I68" s="27">
        <f>F68+H68</f>
        <v>77.1</v>
      </c>
      <c r="J68" s="26"/>
    </row>
    <row r="69" spans="1:10" ht="24.75" customHeight="1">
      <c r="A69" s="24" t="s">
        <v>146</v>
      </c>
      <c r="B69" s="25" t="s">
        <v>147</v>
      </c>
      <c r="C69" s="25" t="s">
        <v>140</v>
      </c>
      <c r="D69" s="25" t="s">
        <v>141</v>
      </c>
      <c r="E69" s="20">
        <v>69</v>
      </c>
      <c r="F69" s="10">
        <f>E69/2</f>
        <v>34.5</v>
      </c>
      <c r="G69" s="26">
        <v>83.6</v>
      </c>
      <c r="H69" s="27">
        <f>G69/2</f>
        <v>41.8</v>
      </c>
      <c r="I69" s="27">
        <f>F69+H69</f>
        <v>76.3</v>
      </c>
      <c r="J69" s="26"/>
    </row>
    <row r="70" spans="1:10" ht="24.75" customHeight="1">
      <c r="A70" s="24" t="s">
        <v>148</v>
      </c>
      <c r="B70" s="25" t="s">
        <v>149</v>
      </c>
      <c r="C70" s="25" t="s">
        <v>140</v>
      </c>
      <c r="D70" s="25" t="s">
        <v>141</v>
      </c>
      <c r="E70" s="20">
        <v>68</v>
      </c>
      <c r="F70" s="10">
        <f>E70/2</f>
        <v>34</v>
      </c>
      <c r="G70" s="26">
        <v>84.4</v>
      </c>
      <c r="H70" s="27">
        <f>G70/2</f>
        <v>42.2</v>
      </c>
      <c r="I70" s="27">
        <f>F70+H70</f>
        <v>76.2</v>
      </c>
      <c r="J70" s="26"/>
    </row>
    <row r="71" spans="1:10" ht="24.75" customHeight="1">
      <c r="A71" s="24" t="s">
        <v>150</v>
      </c>
      <c r="B71" s="25" t="s">
        <v>151</v>
      </c>
      <c r="C71" s="32" t="s">
        <v>152</v>
      </c>
      <c r="D71" s="25" t="s">
        <v>153</v>
      </c>
      <c r="E71" s="33">
        <v>84</v>
      </c>
      <c r="F71" s="10">
        <f aca="true" t="shared" si="9" ref="F71:F123">E71/2</f>
        <v>42</v>
      </c>
      <c r="G71" s="26">
        <v>83.4</v>
      </c>
      <c r="H71" s="27">
        <f aca="true" t="shared" si="10" ref="H71:H98">G71/2</f>
        <v>41.7</v>
      </c>
      <c r="I71" s="27">
        <f aca="true" t="shared" si="11" ref="I71:I98">F71+H71</f>
        <v>83.7</v>
      </c>
      <c r="J71" s="26" t="s">
        <v>13</v>
      </c>
    </row>
    <row r="72" spans="1:10" ht="24.75" customHeight="1">
      <c r="A72" s="24" t="s">
        <v>154</v>
      </c>
      <c r="B72" s="25" t="s">
        <v>155</v>
      </c>
      <c r="C72" s="32" t="s">
        <v>152</v>
      </c>
      <c r="D72" s="25" t="s">
        <v>153</v>
      </c>
      <c r="E72" s="33">
        <v>79</v>
      </c>
      <c r="F72" s="10">
        <f t="shared" si="9"/>
        <v>39.5</v>
      </c>
      <c r="G72" s="26">
        <v>87.4</v>
      </c>
      <c r="H72" s="27">
        <f t="shared" si="10"/>
        <v>43.7</v>
      </c>
      <c r="I72" s="27">
        <f t="shared" si="11"/>
        <v>83.2</v>
      </c>
      <c r="J72" s="26" t="s">
        <v>13</v>
      </c>
    </row>
    <row r="73" spans="1:10" ht="24.75" customHeight="1">
      <c r="A73" s="24" t="s">
        <v>156</v>
      </c>
      <c r="B73" s="25" t="s">
        <v>157</v>
      </c>
      <c r="C73" s="25" t="s">
        <v>152</v>
      </c>
      <c r="D73" s="25" t="s">
        <v>153</v>
      </c>
      <c r="E73" s="20">
        <v>80</v>
      </c>
      <c r="F73" s="10">
        <f t="shared" si="9"/>
        <v>40</v>
      </c>
      <c r="G73" s="26">
        <v>84.6</v>
      </c>
      <c r="H73" s="27">
        <f t="shared" si="10"/>
        <v>42.3</v>
      </c>
      <c r="I73" s="27">
        <f t="shared" si="11"/>
        <v>82.3</v>
      </c>
      <c r="J73" s="26" t="s">
        <v>13</v>
      </c>
    </row>
    <row r="74" spans="1:10" ht="24.75" customHeight="1">
      <c r="A74" s="24" t="s">
        <v>158</v>
      </c>
      <c r="B74" s="25" t="s">
        <v>159</v>
      </c>
      <c r="C74" s="25" t="s">
        <v>152</v>
      </c>
      <c r="D74" s="25" t="s">
        <v>153</v>
      </c>
      <c r="E74" s="20">
        <v>81</v>
      </c>
      <c r="F74" s="10">
        <f t="shared" si="9"/>
        <v>40.5</v>
      </c>
      <c r="G74" s="26">
        <v>83.2</v>
      </c>
      <c r="H74" s="27">
        <f t="shared" si="10"/>
        <v>41.6</v>
      </c>
      <c r="I74" s="27">
        <f t="shared" si="11"/>
        <v>82.1</v>
      </c>
      <c r="J74" s="26" t="s">
        <v>13</v>
      </c>
    </row>
    <row r="75" spans="1:10" ht="24.75" customHeight="1">
      <c r="A75" s="24" t="s">
        <v>160</v>
      </c>
      <c r="B75" s="25" t="s">
        <v>161</v>
      </c>
      <c r="C75" s="25" t="s">
        <v>152</v>
      </c>
      <c r="D75" s="25" t="s">
        <v>153</v>
      </c>
      <c r="E75" s="20">
        <v>82</v>
      </c>
      <c r="F75" s="10">
        <f t="shared" si="9"/>
        <v>41</v>
      </c>
      <c r="G75" s="26">
        <v>82.2</v>
      </c>
      <c r="H75" s="27">
        <f t="shared" si="10"/>
        <v>41.1</v>
      </c>
      <c r="I75" s="27">
        <f t="shared" si="11"/>
        <v>82.1</v>
      </c>
      <c r="J75" s="26" t="s">
        <v>13</v>
      </c>
    </row>
    <row r="76" spans="1:10" ht="24.75" customHeight="1">
      <c r="A76" s="24" t="s">
        <v>162</v>
      </c>
      <c r="B76" s="25" t="s">
        <v>163</v>
      </c>
      <c r="C76" s="25" t="s">
        <v>152</v>
      </c>
      <c r="D76" s="25" t="s">
        <v>153</v>
      </c>
      <c r="E76" s="20">
        <v>74</v>
      </c>
      <c r="F76" s="10">
        <f t="shared" si="9"/>
        <v>37</v>
      </c>
      <c r="G76" s="26">
        <v>89.4</v>
      </c>
      <c r="H76" s="27">
        <f t="shared" si="10"/>
        <v>44.7</v>
      </c>
      <c r="I76" s="27">
        <f t="shared" si="11"/>
        <v>81.7</v>
      </c>
      <c r="J76" s="26" t="s">
        <v>13</v>
      </c>
    </row>
    <row r="77" spans="1:10" ht="24.75" customHeight="1">
      <c r="A77" s="24" t="s">
        <v>164</v>
      </c>
      <c r="B77" s="25" t="s">
        <v>165</v>
      </c>
      <c r="C77" s="25" t="s">
        <v>152</v>
      </c>
      <c r="D77" s="25" t="s">
        <v>153</v>
      </c>
      <c r="E77" s="20">
        <v>74</v>
      </c>
      <c r="F77" s="10">
        <f t="shared" si="9"/>
        <v>37</v>
      </c>
      <c r="G77" s="26">
        <v>88.4</v>
      </c>
      <c r="H77" s="27">
        <f t="shared" si="10"/>
        <v>44.2</v>
      </c>
      <c r="I77" s="27">
        <f t="shared" si="11"/>
        <v>81.2</v>
      </c>
      <c r="J77" s="26" t="s">
        <v>13</v>
      </c>
    </row>
    <row r="78" spans="1:10" ht="24.75" customHeight="1">
      <c r="A78" s="24" t="s">
        <v>166</v>
      </c>
      <c r="B78" s="25" t="s">
        <v>167</v>
      </c>
      <c r="C78" s="25" t="s">
        <v>152</v>
      </c>
      <c r="D78" s="25" t="s">
        <v>153</v>
      </c>
      <c r="E78" s="20">
        <v>74</v>
      </c>
      <c r="F78" s="10">
        <f t="shared" si="9"/>
        <v>37</v>
      </c>
      <c r="G78" s="26">
        <v>87.2</v>
      </c>
      <c r="H78" s="27">
        <f t="shared" si="10"/>
        <v>43.6</v>
      </c>
      <c r="I78" s="27">
        <f t="shared" si="11"/>
        <v>80.6</v>
      </c>
      <c r="J78" s="26" t="s">
        <v>13</v>
      </c>
    </row>
    <row r="79" spans="1:10" ht="24.75" customHeight="1">
      <c r="A79" s="24" t="s">
        <v>168</v>
      </c>
      <c r="B79" s="25" t="s">
        <v>169</v>
      </c>
      <c r="C79" s="25" t="s">
        <v>152</v>
      </c>
      <c r="D79" s="25" t="s">
        <v>153</v>
      </c>
      <c r="E79" s="20">
        <v>76</v>
      </c>
      <c r="F79" s="10">
        <f t="shared" si="9"/>
        <v>38</v>
      </c>
      <c r="G79" s="26">
        <v>84.8</v>
      </c>
      <c r="H79" s="27">
        <f t="shared" si="10"/>
        <v>42.4</v>
      </c>
      <c r="I79" s="27">
        <f t="shared" si="11"/>
        <v>80.4</v>
      </c>
      <c r="J79" s="26" t="s">
        <v>13</v>
      </c>
    </row>
    <row r="80" spans="1:10" ht="24.75" customHeight="1">
      <c r="A80" s="24" t="s">
        <v>170</v>
      </c>
      <c r="B80" s="25" t="s">
        <v>171</v>
      </c>
      <c r="C80" s="25" t="s">
        <v>152</v>
      </c>
      <c r="D80" s="25" t="s">
        <v>153</v>
      </c>
      <c r="E80" s="20">
        <v>76</v>
      </c>
      <c r="F80" s="10">
        <f t="shared" si="9"/>
        <v>38</v>
      </c>
      <c r="G80" s="26">
        <v>84.2</v>
      </c>
      <c r="H80" s="27">
        <f t="shared" si="10"/>
        <v>42.1</v>
      </c>
      <c r="I80" s="27">
        <f t="shared" si="11"/>
        <v>80.1</v>
      </c>
      <c r="J80" s="26" t="s">
        <v>13</v>
      </c>
    </row>
    <row r="81" spans="1:10" ht="24.75" customHeight="1">
      <c r="A81" s="24" t="s">
        <v>172</v>
      </c>
      <c r="B81" s="25" t="s">
        <v>173</v>
      </c>
      <c r="C81" s="25" t="s">
        <v>152</v>
      </c>
      <c r="D81" s="25" t="s">
        <v>153</v>
      </c>
      <c r="E81" s="20">
        <v>75</v>
      </c>
      <c r="F81" s="10">
        <f t="shared" si="9"/>
        <v>37.5</v>
      </c>
      <c r="G81" s="26">
        <v>85</v>
      </c>
      <c r="H81" s="27">
        <f t="shared" si="10"/>
        <v>42.5</v>
      </c>
      <c r="I81" s="27">
        <f t="shared" si="11"/>
        <v>80</v>
      </c>
      <c r="J81" s="26" t="s">
        <v>13</v>
      </c>
    </row>
    <row r="82" spans="1:10" ht="24.75" customHeight="1">
      <c r="A82" s="24" t="s">
        <v>174</v>
      </c>
      <c r="B82" s="25" t="s">
        <v>175</v>
      </c>
      <c r="C82" s="25" t="s">
        <v>152</v>
      </c>
      <c r="D82" s="25" t="s">
        <v>153</v>
      </c>
      <c r="E82" s="20">
        <v>73</v>
      </c>
      <c r="F82" s="10">
        <f t="shared" si="9"/>
        <v>36.5</v>
      </c>
      <c r="G82" s="26">
        <v>86.8</v>
      </c>
      <c r="H82" s="27">
        <f t="shared" si="10"/>
        <v>43.4</v>
      </c>
      <c r="I82" s="27">
        <f t="shared" si="11"/>
        <v>79.9</v>
      </c>
      <c r="J82" s="26" t="s">
        <v>13</v>
      </c>
    </row>
    <row r="83" spans="1:10" ht="24.75" customHeight="1">
      <c r="A83" s="24" t="s">
        <v>176</v>
      </c>
      <c r="B83" s="25" t="s">
        <v>177</v>
      </c>
      <c r="C83" s="25" t="s">
        <v>152</v>
      </c>
      <c r="D83" s="25" t="s">
        <v>153</v>
      </c>
      <c r="E83" s="20">
        <v>73</v>
      </c>
      <c r="F83" s="10">
        <f t="shared" si="9"/>
        <v>36.5</v>
      </c>
      <c r="G83" s="26">
        <v>86.8</v>
      </c>
      <c r="H83" s="27">
        <f t="shared" si="10"/>
        <v>43.4</v>
      </c>
      <c r="I83" s="27">
        <f t="shared" si="11"/>
        <v>79.9</v>
      </c>
      <c r="J83" s="26" t="s">
        <v>13</v>
      </c>
    </row>
    <row r="84" spans="1:10" ht="24.75" customHeight="1">
      <c r="A84" s="24" t="s">
        <v>178</v>
      </c>
      <c r="B84" s="25" t="s">
        <v>179</v>
      </c>
      <c r="C84" s="25" t="s">
        <v>152</v>
      </c>
      <c r="D84" s="25" t="s">
        <v>153</v>
      </c>
      <c r="E84" s="20">
        <v>76</v>
      </c>
      <c r="F84" s="10">
        <f t="shared" si="9"/>
        <v>38</v>
      </c>
      <c r="G84" s="26">
        <v>83.6</v>
      </c>
      <c r="H84" s="27">
        <f t="shared" si="10"/>
        <v>41.8</v>
      </c>
      <c r="I84" s="27">
        <f t="shared" si="11"/>
        <v>79.8</v>
      </c>
      <c r="J84" s="26" t="s">
        <v>13</v>
      </c>
    </row>
    <row r="85" spans="1:10" ht="24.75" customHeight="1">
      <c r="A85" s="24" t="s">
        <v>180</v>
      </c>
      <c r="B85" s="25" t="s">
        <v>181</v>
      </c>
      <c r="C85" s="25" t="s">
        <v>152</v>
      </c>
      <c r="D85" s="25" t="s">
        <v>153</v>
      </c>
      <c r="E85" s="20">
        <v>74</v>
      </c>
      <c r="F85" s="10">
        <f t="shared" si="9"/>
        <v>37</v>
      </c>
      <c r="G85" s="26">
        <v>85.6</v>
      </c>
      <c r="H85" s="27">
        <f t="shared" si="10"/>
        <v>42.8</v>
      </c>
      <c r="I85" s="27">
        <f t="shared" si="11"/>
        <v>79.8</v>
      </c>
      <c r="J85" s="26" t="s">
        <v>13</v>
      </c>
    </row>
    <row r="86" spans="1:10" ht="24.75" customHeight="1">
      <c r="A86" s="24" t="s">
        <v>182</v>
      </c>
      <c r="B86" s="25" t="s">
        <v>183</v>
      </c>
      <c r="C86" s="25" t="s">
        <v>152</v>
      </c>
      <c r="D86" s="25" t="s">
        <v>153</v>
      </c>
      <c r="E86" s="20">
        <v>76</v>
      </c>
      <c r="F86" s="10">
        <f t="shared" si="9"/>
        <v>38</v>
      </c>
      <c r="G86" s="26">
        <v>83.2</v>
      </c>
      <c r="H86" s="27">
        <f t="shared" si="10"/>
        <v>41.6</v>
      </c>
      <c r="I86" s="27">
        <f t="shared" si="11"/>
        <v>79.6</v>
      </c>
      <c r="J86" s="26"/>
    </row>
    <row r="87" spans="1:10" ht="24.75" customHeight="1">
      <c r="A87" s="24" t="s">
        <v>184</v>
      </c>
      <c r="B87" s="25" t="s">
        <v>185</v>
      </c>
      <c r="C87" s="25" t="s">
        <v>152</v>
      </c>
      <c r="D87" s="25" t="s">
        <v>153</v>
      </c>
      <c r="E87" s="20">
        <v>73</v>
      </c>
      <c r="F87" s="10">
        <f t="shared" si="9"/>
        <v>36.5</v>
      </c>
      <c r="G87" s="26">
        <v>86.2</v>
      </c>
      <c r="H87" s="27">
        <f t="shared" si="10"/>
        <v>43.1</v>
      </c>
      <c r="I87" s="27">
        <f t="shared" si="11"/>
        <v>79.6</v>
      </c>
      <c r="J87" s="26"/>
    </row>
    <row r="88" spans="1:10" ht="24.75" customHeight="1">
      <c r="A88" s="24" t="s">
        <v>186</v>
      </c>
      <c r="B88" s="25" t="s">
        <v>187</v>
      </c>
      <c r="C88" s="25" t="s">
        <v>152</v>
      </c>
      <c r="D88" s="25" t="s">
        <v>153</v>
      </c>
      <c r="E88" s="20">
        <v>74</v>
      </c>
      <c r="F88" s="10">
        <f t="shared" si="9"/>
        <v>37</v>
      </c>
      <c r="G88" s="26">
        <v>85.2</v>
      </c>
      <c r="H88" s="27">
        <f t="shared" si="10"/>
        <v>42.6</v>
      </c>
      <c r="I88" s="27">
        <f t="shared" si="11"/>
        <v>79.6</v>
      </c>
      <c r="J88" s="26"/>
    </row>
    <row r="89" spans="1:10" ht="24.75" customHeight="1">
      <c r="A89" s="24" t="s">
        <v>188</v>
      </c>
      <c r="B89" s="25" t="s">
        <v>189</v>
      </c>
      <c r="C89" s="25" t="s">
        <v>152</v>
      </c>
      <c r="D89" s="25" t="s">
        <v>153</v>
      </c>
      <c r="E89" s="20">
        <v>76</v>
      </c>
      <c r="F89" s="10">
        <f t="shared" si="9"/>
        <v>38</v>
      </c>
      <c r="G89" s="26">
        <v>83</v>
      </c>
      <c r="H89" s="27">
        <f t="shared" si="10"/>
        <v>41.5</v>
      </c>
      <c r="I89" s="27">
        <f t="shared" si="11"/>
        <v>79.5</v>
      </c>
      <c r="J89" s="26"/>
    </row>
    <row r="90" spans="1:10" ht="24.75" customHeight="1">
      <c r="A90" s="24" t="s">
        <v>190</v>
      </c>
      <c r="B90" s="25" t="s">
        <v>191</v>
      </c>
      <c r="C90" s="25" t="s">
        <v>152</v>
      </c>
      <c r="D90" s="25" t="s">
        <v>153</v>
      </c>
      <c r="E90" s="20">
        <v>71</v>
      </c>
      <c r="F90" s="10">
        <f t="shared" si="9"/>
        <v>35.5</v>
      </c>
      <c r="G90" s="26">
        <v>87.8</v>
      </c>
      <c r="H90" s="27">
        <f t="shared" si="10"/>
        <v>43.9</v>
      </c>
      <c r="I90" s="27">
        <f t="shared" si="11"/>
        <v>79.4</v>
      </c>
      <c r="J90" s="26"/>
    </row>
    <row r="91" spans="1:10" ht="24.75" customHeight="1">
      <c r="A91" s="24" t="s">
        <v>192</v>
      </c>
      <c r="B91" s="25" t="s">
        <v>193</v>
      </c>
      <c r="C91" s="25" t="s">
        <v>152</v>
      </c>
      <c r="D91" s="25" t="s">
        <v>153</v>
      </c>
      <c r="E91" s="20">
        <v>75</v>
      </c>
      <c r="F91" s="10">
        <f t="shared" si="9"/>
        <v>37.5</v>
      </c>
      <c r="G91" s="26">
        <v>83.6</v>
      </c>
      <c r="H91" s="27">
        <f t="shared" si="10"/>
        <v>41.8</v>
      </c>
      <c r="I91" s="27">
        <f t="shared" si="11"/>
        <v>79.3</v>
      </c>
      <c r="J91" s="26"/>
    </row>
    <row r="92" spans="1:10" ht="24.75" customHeight="1">
      <c r="A92" s="24" t="s">
        <v>194</v>
      </c>
      <c r="B92" s="25" t="s">
        <v>195</v>
      </c>
      <c r="C92" s="25" t="s">
        <v>152</v>
      </c>
      <c r="D92" s="25" t="s">
        <v>153</v>
      </c>
      <c r="E92" s="20">
        <v>72</v>
      </c>
      <c r="F92" s="10">
        <f t="shared" si="9"/>
        <v>36</v>
      </c>
      <c r="G92" s="26">
        <v>86.4</v>
      </c>
      <c r="H92" s="27">
        <f t="shared" si="10"/>
        <v>43.2</v>
      </c>
      <c r="I92" s="27">
        <f t="shared" si="11"/>
        <v>79.2</v>
      </c>
      <c r="J92" s="26"/>
    </row>
    <row r="93" spans="1:10" ht="24.75" customHeight="1">
      <c r="A93" s="24" t="s">
        <v>196</v>
      </c>
      <c r="B93" s="25" t="s">
        <v>197</v>
      </c>
      <c r="C93" s="25" t="s">
        <v>152</v>
      </c>
      <c r="D93" s="25" t="s">
        <v>153</v>
      </c>
      <c r="E93" s="20">
        <v>75</v>
      </c>
      <c r="F93" s="10">
        <f t="shared" si="9"/>
        <v>37.5</v>
      </c>
      <c r="G93" s="26">
        <v>83</v>
      </c>
      <c r="H93" s="27">
        <f t="shared" si="10"/>
        <v>41.5</v>
      </c>
      <c r="I93" s="27">
        <f t="shared" si="11"/>
        <v>79</v>
      </c>
      <c r="J93" s="26"/>
    </row>
    <row r="94" spans="1:10" ht="24.75" customHeight="1">
      <c r="A94" s="24" t="s">
        <v>198</v>
      </c>
      <c r="B94" s="25" t="s">
        <v>199</v>
      </c>
      <c r="C94" s="25" t="s">
        <v>152</v>
      </c>
      <c r="D94" s="25" t="s">
        <v>153</v>
      </c>
      <c r="E94" s="20">
        <v>72</v>
      </c>
      <c r="F94" s="10">
        <f t="shared" si="9"/>
        <v>36</v>
      </c>
      <c r="G94" s="26">
        <v>85.8</v>
      </c>
      <c r="H94" s="27">
        <f t="shared" si="10"/>
        <v>42.9</v>
      </c>
      <c r="I94" s="27">
        <f t="shared" si="11"/>
        <v>78.9</v>
      </c>
      <c r="J94" s="26"/>
    </row>
    <row r="95" spans="1:10" ht="24.75" customHeight="1">
      <c r="A95" s="24" t="s">
        <v>200</v>
      </c>
      <c r="B95" s="25" t="s">
        <v>201</v>
      </c>
      <c r="C95" s="25" t="s">
        <v>152</v>
      </c>
      <c r="D95" s="25" t="s">
        <v>153</v>
      </c>
      <c r="E95" s="20">
        <v>75</v>
      </c>
      <c r="F95" s="10">
        <f t="shared" si="9"/>
        <v>37.5</v>
      </c>
      <c r="G95" s="26">
        <v>82.6</v>
      </c>
      <c r="H95" s="27">
        <f t="shared" si="10"/>
        <v>41.3</v>
      </c>
      <c r="I95" s="27">
        <f t="shared" si="11"/>
        <v>78.8</v>
      </c>
      <c r="J95" s="26"/>
    </row>
    <row r="96" spans="1:10" ht="24.75" customHeight="1">
      <c r="A96" s="24" t="s">
        <v>202</v>
      </c>
      <c r="B96" s="25" t="s">
        <v>203</v>
      </c>
      <c r="C96" s="25" t="s">
        <v>152</v>
      </c>
      <c r="D96" s="25" t="s">
        <v>153</v>
      </c>
      <c r="E96" s="20">
        <v>71</v>
      </c>
      <c r="F96" s="10">
        <f t="shared" si="9"/>
        <v>35.5</v>
      </c>
      <c r="G96" s="26">
        <v>86.2</v>
      </c>
      <c r="H96" s="27">
        <f t="shared" si="10"/>
        <v>43.1</v>
      </c>
      <c r="I96" s="27">
        <f t="shared" si="11"/>
        <v>78.6</v>
      </c>
      <c r="J96" s="26"/>
    </row>
    <row r="97" spans="1:10" ht="24.75" customHeight="1">
      <c r="A97" s="24" t="s">
        <v>204</v>
      </c>
      <c r="B97" s="25" t="s">
        <v>205</v>
      </c>
      <c r="C97" s="25" t="s">
        <v>152</v>
      </c>
      <c r="D97" s="25" t="s">
        <v>153</v>
      </c>
      <c r="E97" s="20">
        <v>74</v>
      </c>
      <c r="F97" s="10">
        <f t="shared" si="9"/>
        <v>37</v>
      </c>
      <c r="G97" s="26">
        <v>83.2</v>
      </c>
      <c r="H97" s="27">
        <f t="shared" si="10"/>
        <v>41.6</v>
      </c>
      <c r="I97" s="27">
        <f t="shared" si="11"/>
        <v>78.6</v>
      </c>
      <c r="J97" s="26"/>
    </row>
    <row r="98" spans="1:10" ht="24.75" customHeight="1">
      <c r="A98" s="24" t="s">
        <v>206</v>
      </c>
      <c r="B98" s="25" t="s">
        <v>207</v>
      </c>
      <c r="C98" s="25" t="s">
        <v>152</v>
      </c>
      <c r="D98" s="25" t="s">
        <v>153</v>
      </c>
      <c r="E98" s="20">
        <v>73</v>
      </c>
      <c r="F98" s="10">
        <f t="shared" si="9"/>
        <v>36.5</v>
      </c>
      <c r="G98" s="26">
        <v>83.6</v>
      </c>
      <c r="H98" s="27">
        <f t="shared" si="10"/>
        <v>41.8</v>
      </c>
      <c r="I98" s="27">
        <f t="shared" si="11"/>
        <v>78.3</v>
      </c>
      <c r="J98" s="26"/>
    </row>
    <row r="99" spans="1:10" ht="24.75" customHeight="1">
      <c r="A99" s="24" t="s">
        <v>208</v>
      </c>
      <c r="B99" s="25" t="s">
        <v>209</v>
      </c>
      <c r="C99" s="25" t="s">
        <v>152</v>
      </c>
      <c r="D99" s="25" t="s">
        <v>153</v>
      </c>
      <c r="E99" s="20">
        <v>71</v>
      </c>
      <c r="F99" s="10">
        <f t="shared" si="9"/>
        <v>35.5</v>
      </c>
      <c r="G99" s="26">
        <v>85.2</v>
      </c>
      <c r="H99" s="27">
        <f aca="true" t="shared" si="12" ref="H99:H123">G99/2</f>
        <v>42.6</v>
      </c>
      <c r="I99" s="27">
        <f aca="true" t="shared" si="13" ref="I99:I131">F99+H99</f>
        <v>78.1</v>
      </c>
      <c r="J99" s="26"/>
    </row>
    <row r="100" spans="1:10" ht="24.75" customHeight="1">
      <c r="A100" s="24" t="s">
        <v>210</v>
      </c>
      <c r="B100" s="25" t="s">
        <v>211</v>
      </c>
      <c r="C100" s="25" t="s">
        <v>152</v>
      </c>
      <c r="D100" s="25" t="s">
        <v>153</v>
      </c>
      <c r="E100" s="20">
        <v>71</v>
      </c>
      <c r="F100" s="10">
        <f t="shared" si="9"/>
        <v>35.5</v>
      </c>
      <c r="G100" s="26">
        <v>84.8</v>
      </c>
      <c r="H100" s="27">
        <f t="shared" si="12"/>
        <v>42.4</v>
      </c>
      <c r="I100" s="27">
        <f t="shared" si="13"/>
        <v>77.9</v>
      </c>
      <c r="J100" s="26"/>
    </row>
    <row r="101" spans="1:10" ht="24.75" customHeight="1">
      <c r="A101" s="24" t="s">
        <v>212</v>
      </c>
      <c r="B101" s="25" t="s">
        <v>213</v>
      </c>
      <c r="C101" s="25" t="s">
        <v>152</v>
      </c>
      <c r="D101" s="25" t="s">
        <v>153</v>
      </c>
      <c r="E101" s="20">
        <v>71</v>
      </c>
      <c r="F101" s="10">
        <f t="shared" si="9"/>
        <v>35.5</v>
      </c>
      <c r="G101" s="26">
        <v>84.6</v>
      </c>
      <c r="H101" s="27">
        <f t="shared" si="12"/>
        <v>42.3</v>
      </c>
      <c r="I101" s="27">
        <f t="shared" si="13"/>
        <v>77.8</v>
      </c>
      <c r="J101" s="26"/>
    </row>
    <row r="102" spans="1:10" ht="24.75" customHeight="1">
      <c r="A102" s="24" t="s">
        <v>214</v>
      </c>
      <c r="B102" s="25" t="s">
        <v>215</v>
      </c>
      <c r="C102" s="25" t="s">
        <v>152</v>
      </c>
      <c r="D102" s="25" t="s">
        <v>153</v>
      </c>
      <c r="E102" s="20">
        <v>71</v>
      </c>
      <c r="F102" s="10">
        <f t="shared" si="9"/>
        <v>35.5</v>
      </c>
      <c r="G102" s="26">
        <v>84.2</v>
      </c>
      <c r="H102" s="27">
        <f t="shared" si="12"/>
        <v>42.1</v>
      </c>
      <c r="I102" s="27">
        <f t="shared" si="13"/>
        <v>77.6</v>
      </c>
      <c r="J102" s="26"/>
    </row>
    <row r="103" spans="1:10" ht="24.75" customHeight="1">
      <c r="A103" s="24" t="s">
        <v>216</v>
      </c>
      <c r="B103" s="25" t="s">
        <v>217</v>
      </c>
      <c r="C103" s="25" t="s">
        <v>152</v>
      </c>
      <c r="D103" s="25" t="s">
        <v>153</v>
      </c>
      <c r="E103" s="20">
        <v>70</v>
      </c>
      <c r="F103" s="10">
        <f t="shared" si="9"/>
        <v>35</v>
      </c>
      <c r="G103" s="26">
        <v>85</v>
      </c>
      <c r="H103" s="27">
        <f t="shared" si="12"/>
        <v>42.5</v>
      </c>
      <c r="I103" s="27">
        <f t="shared" si="13"/>
        <v>77.5</v>
      </c>
      <c r="J103" s="26"/>
    </row>
    <row r="104" spans="1:10" ht="24.75" customHeight="1">
      <c r="A104" s="24" t="s">
        <v>218</v>
      </c>
      <c r="B104" s="25" t="s">
        <v>219</v>
      </c>
      <c r="C104" s="25" t="s">
        <v>152</v>
      </c>
      <c r="D104" s="25" t="s">
        <v>153</v>
      </c>
      <c r="E104" s="20">
        <v>73</v>
      </c>
      <c r="F104" s="10">
        <f t="shared" si="9"/>
        <v>36.5</v>
      </c>
      <c r="G104" s="26">
        <v>81.8</v>
      </c>
      <c r="H104" s="27">
        <f t="shared" si="12"/>
        <v>40.9</v>
      </c>
      <c r="I104" s="27">
        <f t="shared" si="13"/>
        <v>77.4</v>
      </c>
      <c r="J104" s="26"/>
    </row>
    <row r="105" spans="1:10" ht="24.75" customHeight="1">
      <c r="A105" s="24" t="s">
        <v>220</v>
      </c>
      <c r="B105" s="25" t="s">
        <v>221</v>
      </c>
      <c r="C105" s="25" t="s">
        <v>152</v>
      </c>
      <c r="D105" s="25" t="s">
        <v>153</v>
      </c>
      <c r="E105" s="20">
        <v>71</v>
      </c>
      <c r="F105" s="10">
        <f t="shared" si="9"/>
        <v>35.5</v>
      </c>
      <c r="G105" s="26">
        <v>83.8</v>
      </c>
      <c r="H105" s="27">
        <f t="shared" si="12"/>
        <v>41.9</v>
      </c>
      <c r="I105" s="27">
        <f t="shared" si="13"/>
        <v>77.4</v>
      </c>
      <c r="J105" s="26"/>
    </row>
    <row r="106" spans="1:10" ht="24.75" customHeight="1">
      <c r="A106" s="24" t="s">
        <v>222</v>
      </c>
      <c r="B106" s="25" t="s">
        <v>223</v>
      </c>
      <c r="C106" s="25" t="s">
        <v>152</v>
      </c>
      <c r="D106" s="25" t="s">
        <v>153</v>
      </c>
      <c r="E106" s="20">
        <v>71</v>
      </c>
      <c r="F106" s="10">
        <f t="shared" si="9"/>
        <v>35.5</v>
      </c>
      <c r="G106" s="26">
        <v>83.6</v>
      </c>
      <c r="H106" s="27">
        <f t="shared" si="12"/>
        <v>41.8</v>
      </c>
      <c r="I106" s="27">
        <f t="shared" si="13"/>
        <v>77.3</v>
      </c>
      <c r="J106" s="26"/>
    </row>
    <row r="107" spans="1:10" ht="24.75" customHeight="1">
      <c r="A107" s="24" t="s">
        <v>224</v>
      </c>
      <c r="B107" s="25" t="s">
        <v>225</v>
      </c>
      <c r="C107" s="25" t="s">
        <v>152</v>
      </c>
      <c r="D107" s="25" t="s">
        <v>153</v>
      </c>
      <c r="E107" s="20">
        <v>73</v>
      </c>
      <c r="F107" s="10">
        <f t="shared" si="9"/>
        <v>36.5</v>
      </c>
      <c r="G107" s="26">
        <v>81.6</v>
      </c>
      <c r="H107" s="27">
        <f t="shared" si="12"/>
        <v>40.8</v>
      </c>
      <c r="I107" s="27">
        <f t="shared" si="13"/>
        <v>77.3</v>
      </c>
      <c r="J107" s="26"/>
    </row>
    <row r="108" spans="1:10" ht="24.75" customHeight="1">
      <c r="A108" s="24" t="s">
        <v>226</v>
      </c>
      <c r="B108" s="25" t="s">
        <v>227</v>
      </c>
      <c r="C108" s="25" t="s">
        <v>152</v>
      </c>
      <c r="D108" s="25" t="s">
        <v>153</v>
      </c>
      <c r="E108" s="20">
        <v>74</v>
      </c>
      <c r="F108" s="10">
        <f t="shared" si="9"/>
        <v>37</v>
      </c>
      <c r="G108" s="26">
        <v>80.2</v>
      </c>
      <c r="H108" s="27">
        <f t="shared" si="12"/>
        <v>40.1</v>
      </c>
      <c r="I108" s="27">
        <f t="shared" si="13"/>
        <v>77.1</v>
      </c>
      <c r="J108" s="26"/>
    </row>
    <row r="109" spans="1:10" ht="24.75" customHeight="1">
      <c r="A109" s="24" t="s">
        <v>228</v>
      </c>
      <c r="B109" s="25" t="s">
        <v>229</v>
      </c>
      <c r="C109" s="25" t="s">
        <v>152</v>
      </c>
      <c r="D109" s="25" t="s">
        <v>153</v>
      </c>
      <c r="E109" s="20">
        <v>72</v>
      </c>
      <c r="F109" s="10">
        <f t="shared" si="9"/>
        <v>36</v>
      </c>
      <c r="G109" s="26">
        <v>82.2</v>
      </c>
      <c r="H109" s="27">
        <f t="shared" si="12"/>
        <v>41.1</v>
      </c>
      <c r="I109" s="27">
        <f t="shared" si="13"/>
        <v>77.1</v>
      </c>
      <c r="J109" s="26"/>
    </row>
    <row r="110" spans="1:10" ht="24.75" customHeight="1">
      <c r="A110" s="24" t="s">
        <v>230</v>
      </c>
      <c r="B110" s="25" t="s">
        <v>231</v>
      </c>
      <c r="C110" s="25" t="s">
        <v>152</v>
      </c>
      <c r="D110" s="25" t="s">
        <v>153</v>
      </c>
      <c r="E110" s="20">
        <v>71</v>
      </c>
      <c r="F110" s="10">
        <f t="shared" si="9"/>
        <v>35.5</v>
      </c>
      <c r="G110" s="26">
        <v>83</v>
      </c>
      <c r="H110" s="27">
        <f t="shared" si="12"/>
        <v>41.5</v>
      </c>
      <c r="I110" s="27">
        <f t="shared" si="13"/>
        <v>77</v>
      </c>
      <c r="J110" s="26"/>
    </row>
    <row r="111" spans="1:10" ht="24.75" customHeight="1">
      <c r="A111" s="24" t="s">
        <v>232</v>
      </c>
      <c r="B111" s="25" t="s">
        <v>233</v>
      </c>
      <c r="C111" s="25" t="s">
        <v>152</v>
      </c>
      <c r="D111" s="25" t="s">
        <v>153</v>
      </c>
      <c r="E111" s="20">
        <v>73</v>
      </c>
      <c r="F111" s="10">
        <f t="shared" si="9"/>
        <v>36.5</v>
      </c>
      <c r="G111" s="26">
        <v>80.8</v>
      </c>
      <c r="H111" s="27">
        <f t="shared" si="12"/>
        <v>40.4</v>
      </c>
      <c r="I111" s="27">
        <f t="shared" si="13"/>
        <v>76.9</v>
      </c>
      <c r="J111" s="26"/>
    </row>
    <row r="112" spans="1:10" ht="24.75" customHeight="1">
      <c r="A112" s="24" t="s">
        <v>234</v>
      </c>
      <c r="B112" s="25" t="s">
        <v>235</v>
      </c>
      <c r="C112" s="25" t="s">
        <v>152</v>
      </c>
      <c r="D112" s="25" t="s">
        <v>153</v>
      </c>
      <c r="E112" s="20">
        <v>70</v>
      </c>
      <c r="F112" s="10">
        <f t="shared" si="9"/>
        <v>35</v>
      </c>
      <c r="G112" s="26">
        <v>83.6</v>
      </c>
      <c r="H112" s="27">
        <f t="shared" si="12"/>
        <v>41.8</v>
      </c>
      <c r="I112" s="27">
        <f t="shared" si="13"/>
        <v>76.8</v>
      </c>
      <c r="J112" s="26"/>
    </row>
    <row r="113" spans="1:10" ht="24.75" customHeight="1">
      <c r="A113" s="24" t="s">
        <v>236</v>
      </c>
      <c r="B113" s="25" t="s">
        <v>237</v>
      </c>
      <c r="C113" s="25" t="s">
        <v>152</v>
      </c>
      <c r="D113" s="25" t="s">
        <v>153</v>
      </c>
      <c r="E113" s="20">
        <v>75</v>
      </c>
      <c r="F113" s="10">
        <f t="shared" si="9"/>
        <v>37.5</v>
      </c>
      <c r="G113" s="26">
        <v>78</v>
      </c>
      <c r="H113" s="27">
        <f t="shared" si="12"/>
        <v>39</v>
      </c>
      <c r="I113" s="27">
        <f t="shared" si="13"/>
        <v>76.5</v>
      </c>
      <c r="J113" s="26"/>
    </row>
    <row r="114" spans="1:10" ht="24.75" customHeight="1">
      <c r="A114" s="24" t="s">
        <v>238</v>
      </c>
      <c r="B114" s="25" t="s">
        <v>239</v>
      </c>
      <c r="C114" s="25" t="s">
        <v>152</v>
      </c>
      <c r="D114" s="25" t="s">
        <v>153</v>
      </c>
      <c r="E114" s="20">
        <v>70</v>
      </c>
      <c r="F114" s="10">
        <f t="shared" si="9"/>
        <v>35</v>
      </c>
      <c r="G114" s="26">
        <v>82.6</v>
      </c>
      <c r="H114" s="27">
        <f t="shared" si="12"/>
        <v>41.3</v>
      </c>
      <c r="I114" s="27">
        <f t="shared" si="13"/>
        <v>76.3</v>
      </c>
      <c r="J114" s="26"/>
    </row>
    <row r="115" spans="1:10" ht="24.75" customHeight="1">
      <c r="A115" s="24" t="s">
        <v>240</v>
      </c>
      <c r="B115" s="25" t="s">
        <v>241</v>
      </c>
      <c r="C115" s="25" t="s">
        <v>152</v>
      </c>
      <c r="D115" s="25" t="s">
        <v>153</v>
      </c>
      <c r="E115" s="20">
        <v>70</v>
      </c>
      <c r="F115" s="10">
        <f t="shared" si="9"/>
        <v>35</v>
      </c>
      <c r="G115" s="26">
        <v>82.2</v>
      </c>
      <c r="H115" s="27">
        <f t="shared" si="12"/>
        <v>41.1</v>
      </c>
      <c r="I115" s="27">
        <f t="shared" si="13"/>
        <v>76.1</v>
      </c>
      <c r="J115" s="26"/>
    </row>
    <row r="116" spans="1:10" ht="24.75" customHeight="1">
      <c r="A116" s="24" t="s">
        <v>242</v>
      </c>
      <c r="B116" s="25" t="s">
        <v>243</v>
      </c>
      <c r="C116" s="25" t="s">
        <v>152</v>
      </c>
      <c r="D116" s="25" t="s">
        <v>153</v>
      </c>
      <c r="E116" s="20">
        <v>70</v>
      </c>
      <c r="F116" s="10">
        <f t="shared" si="9"/>
        <v>35</v>
      </c>
      <c r="G116" s="26">
        <v>82</v>
      </c>
      <c r="H116" s="27">
        <f t="shared" si="12"/>
        <v>41</v>
      </c>
      <c r="I116" s="27">
        <f t="shared" si="13"/>
        <v>76</v>
      </c>
      <c r="J116" s="26"/>
    </row>
    <row r="117" spans="1:10" ht="24.75" customHeight="1">
      <c r="A117" s="24" t="s">
        <v>244</v>
      </c>
      <c r="B117" s="25" t="s">
        <v>245</v>
      </c>
      <c r="C117" s="25" t="s">
        <v>152</v>
      </c>
      <c r="D117" s="25" t="s">
        <v>153</v>
      </c>
      <c r="E117" s="20">
        <v>72</v>
      </c>
      <c r="F117" s="10">
        <f t="shared" si="9"/>
        <v>36</v>
      </c>
      <c r="G117" s="26">
        <v>79.8</v>
      </c>
      <c r="H117" s="27">
        <f t="shared" si="12"/>
        <v>39.9</v>
      </c>
      <c r="I117" s="27">
        <f t="shared" si="13"/>
        <v>75.9</v>
      </c>
      <c r="J117" s="26"/>
    </row>
    <row r="118" spans="1:10" ht="24.75" customHeight="1">
      <c r="A118" s="24" t="s">
        <v>246</v>
      </c>
      <c r="B118" s="25" t="s">
        <v>247</v>
      </c>
      <c r="C118" s="25" t="s">
        <v>152</v>
      </c>
      <c r="D118" s="25" t="s">
        <v>153</v>
      </c>
      <c r="E118" s="20">
        <v>74</v>
      </c>
      <c r="F118" s="10">
        <f t="shared" si="9"/>
        <v>37</v>
      </c>
      <c r="G118" s="26">
        <v>77</v>
      </c>
      <c r="H118" s="27">
        <f t="shared" si="12"/>
        <v>38.5</v>
      </c>
      <c r="I118" s="27">
        <f t="shared" si="13"/>
        <v>75.5</v>
      </c>
      <c r="J118" s="26"/>
    </row>
    <row r="119" spans="1:10" ht="24.75" customHeight="1">
      <c r="A119" s="24" t="s">
        <v>248</v>
      </c>
      <c r="B119" s="25" t="s">
        <v>249</v>
      </c>
      <c r="C119" s="25" t="s">
        <v>152</v>
      </c>
      <c r="D119" s="25" t="s">
        <v>153</v>
      </c>
      <c r="E119" s="20">
        <v>70</v>
      </c>
      <c r="F119" s="10">
        <f t="shared" si="9"/>
        <v>35</v>
      </c>
      <c r="G119" s="26">
        <v>79.4</v>
      </c>
      <c r="H119" s="27">
        <f t="shared" si="12"/>
        <v>39.7</v>
      </c>
      <c r="I119" s="27">
        <f t="shared" si="13"/>
        <v>74.7</v>
      </c>
      <c r="J119" s="26"/>
    </row>
    <row r="120" spans="1:10" ht="24.75" customHeight="1">
      <c r="A120" s="24" t="s">
        <v>250</v>
      </c>
      <c r="B120" s="25" t="s">
        <v>251</v>
      </c>
      <c r="C120" s="34" t="s">
        <v>152</v>
      </c>
      <c r="D120" s="25" t="s">
        <v>252</v>
      </c>
      <c r="E120" s="35">
        <v>76</v>
      </c>
      <c r="F120" s="10">
        <f t="shared" si="9"/>
        <v>38</v>
      </c>
      <c r="G120" s="26">
        <v>83.4</v>
      </c>
      <c r="H120" s="27">
        <f t="shared" si="12"/>
        <v>41.7</v>
      </c>
      <c r="I120" s="27">
        <f t="shared" si="13"/>
        <v>79.7</v>
      </c>
      <c r="J120" s="26" t="s">
        <v>13</v>
      </c>
    </row>
    <row r="121" spans="1:10" ht="24.75" customHeight="1">
      <c r="A121" s="24" t="s">
        <v>253</v>
      </c>
      <c r="B121" s="25" t="s">
        <v>254</v>
      </c>
      <c r="C121" s="25" t="s">
        <v>152</v>
      </c>
      <c r="D121" s="25" t="s">
        <v>252</v>
      </c>
      <c r="E121" s="20">
        <v>71</v>
      </c>
      <c r="F121" s="10">
        <f t="shared" si="9"/>
        <v>35.5</v>
      </c>
      <c r="G121" s="26">
        <v>82.8</v>
      </c>
      <c r="H121" s="27">
        <f t="shared" si="12"/>
        <v>41.4</v>
      </c>
      <c r="I121" s="27">
        <f t="shared" si="13"/>
        <v>76.9</v>
      </c>
      <c r="J121" s="26" t="s">
        <v>13</v>
      </c>
    </row>
    <row r="122" spans="1:10" ht="24.75" customHeight="1">
      <c r="A122" s="24" t="s">
        <v>255</v>
      </c>
      <c r="B122" s="25" t="s">
        <v>256</v>
      </c>
      <c r="C122" s="25" t="s">
        <v>152</v>
      </c>
      <c r="D122" s="25" t="s">
        <v>252</v>
      </c>
      <c r="E122" s="20">
        <v>63</v>
      </c>
      <c r="F122" s="10">
        <f t="shared" si="9"/>
        <v>31.5</v>
      </c>
      <c r="G122" s="26">
        <v>82.2</v>
      </c>
      <c r="H122" s="27">
        <f t="shared" si="12"/>
        <v>41.1</v>
      </c>
      <c r="I122" s="27">
        <f t="shared" si="13"/>
        <v>72.6</v>
      </c>
      <c r="J122" s="26" t="s">
        <v>13</v>
      </c>
    </row>
    <row r="123" spans="1:10" ht="24.75" customHeight="1">
      <c r="A123" s="24" t="s">
        <v>257</v>
      </c>
      <c r="B123" s="25" t="s">
        <v>258</v>
      </c>
      <c r="C123" s="25" t="s">
        <v>152</v>
      </c>
      <c r="D123" s="25" t="s">
        <v>252</v>
      </c>
      <c r="E123" s="20">
        <v>50</v>
      </c>
      <c r="F123" s="10">
        <f t="shared" si="9"/>
        <v>25</v>
      </c>
      <c r="G123" s="26">
        <v>84.2</v>
      </c>
      <c r="H123" s="27">
        <f t="shared" si="12"/>
        <v>42.1</v>
      </c>
      <c r="I123" s="27">
        <f t="shared" si="13"/>
        <v>67.1</v>
      </c>
      <c r="J123" s="26" t="s">
        <v>13</v>
      </c>
    </row>
    <row r="124" spans="1:10" ht="24.75" customHeight="1">
      <c r="A124" s="17" t="s">
        <v>259</v>
      </c>
      <c r="B124" s="14" t="s">
        <v>260</v>
      </c>
      <c r="C124" s="14" t="s">
        <v>261</v>
      </c>
      <c r="D124" s="14" t="s">
        <v>262</v>
      </c>
      <c r="E124" s="20">
        <v>98</v>
      </c>
      <c r="F124" s="36">
        <f aca="true" t="shared" si="14" ref="F102:F148">E124*0.5</f>
        <v>49</v>
      </c>
      <c r="G124" s="37">
        <v>88.8</v>
      </c>
      <c r="H124" s="38">
        <f aca="true" t="shared" si="15" ref="H102:H148">G124*0.5</f>
        <v>44.4</v>
      </c>
      <c r="I124" s="38">
        <f t="shared" si="13"/>
        <v>93.4</v>
      </c>
      <c r="J124" s="30" t="s">
        <v>13</v>
      </c>
    </row>
    <row r="125" spans="1:10" ht="24.75" customHeight="1">
      <c r="A125" s="18" t="s">
        <v>263</v>
      </c>
      <c r="B125" s="14" t="s">
        <v>264</v>
      </c>
      <c r="C125" s="19" t="s">
        <v>261</v>
      </c>
      <c r="D125" s="19" t="s">
        <v>262</v>
      </c>
      <c r="E125" s="20">
        <v>94</v>
      </c>
      <c r="F125" s="21">
        <f t="shared" si="14"/>
        <v>47</v>
      </c>
      <c r="G125" s="22">
        <v>85</v>
      </c>
      <c r="H125" s="23">
        <f t="shared" si="15"/>
        <v>42.5</v>
      </c>
      <c r="I125" s="23">
        <f t="shared" si="13"/>
        <v>89.5</v>
      </c>
      <c r="J125" s="30" t="s">
        <v>13</v>
      </c>
    </row>
    <row r="126" spans="1:10" ht="24.75" customHeight="1">
      <c r="A126" s="18" t="s">
        <v>265</v>
      </c>
      <c r="B126" s="14" t="s">
        <v>266</v>
      </c>
      <c r="C126" s="19" t="s">
        <v>261</v>
      </c>
      <c r="D126" s="19" t="s">
        <v>262</v>
      </c>
      <c r="E126" s="20">
        <v>84</v>
      </c>
      <c r="F126" s="21">
        <f t="shared" si="14"/>
        <v>42</v>
      </c>
      <c r="G126" s="22">
        <v>88.6</v>
      </c>
      <c r="H126" s="23">
        <f t="shared" si="15"/>
        <v>44.3</v>
      </c>
      <c r="I126" s="23">
        <f t="shared" si="13"/>
        <v>86.3</v>
      </c>
      <c r="J126" s="30" t="s">
        <v>13</v>
      </c>
    </row>
    <row r="127" spans="1:10" ht="24.75" customHeight="1">
      <c r="A127" s="18" t="s">
        <v>267</v>
      </c>
      <c r="B127" s="14" t="s">
        <v>268</v>
      </c>
      <c r="C127" s="19" t="s">
        <v>261</v>
      </c>
      <c r="D127" s="19" t="s">
        <v>262</v>
      </c>
      <c r="E127" s="20">
        <v>90</v>
      </c>
      <c r="F127" s="21">
        <f t="shared" si="14"/>
        <v>45</v>
      </c>
      <c r="G127" s="22">
        <v>81.2</v>
      </c>
      <c r="H127" s="23">
        <f t="shared" si="15"/>
        <v>40.6</v>
      </c>
      <c r="I127" s="23">
        <f t="shared" si="13"/>
        <v>85.6</v>
      </c>
      <c r="J127" s="30" t="s">
        <v>13</v>
      </c>
    </row>
    <row r="128" spans="1:10" ht="24.75" customHeight="1">
      <c r="A128" s="18" t="s">
        <v>269</v>
      </c>
      <c r="B128" s="14" t="s">
        <v>270</v>
      </c>
      <c r="C128" s="19" t="s">
        <v>261</v>
      </c>
      <c r="D128" s="19" t="s">
        <v>262</v>
      </c>
      <c r="E128" s="20">
        <v>81</v>
      </c>
      <c r="F128" s="21">
        <f t="shared" si="14"/>
        <v>40.5</v>
      </c>
      <c r="G128" s="22">
        <v>88.2</v>
      </c>
      <c r="H128" s="23">
        <f t="shared" si="15"/>
        <v>44.1</v>
      </c>
      <c r="I128" s="23">
        <f t="shared" si="13"/>
        <v>84.6</v>
      </c>
      <c r="J128" s="31"/>
    </row>
    <row r="129" spans="1:10" ht="24.75" customHeight="1">
      <c r="A129" s="18" t="s">
        <v>271</v>
      </c>
      <c r="B129" s="14" t="s">
        <v>272</v>
      </c>
      <c r="C129" s="19" t="s">
        <v>261</v>
      </c>
      <c r="D129" s="19" t="s">
        <v>262</v>
      </c>
      <c r="E129" s="20">
        <v>79</v>
      </c>
      <c r="F129" s="21">
        <f t="shared" si="14"/>
        <v>39.5</v>
      </c>
      <c r="G129" s="22">
        <v>89.6</v>
      </c>
      <c r="H129" s="23">
        <f t="shared" si="15"/>
        <v>44.8</v>
      </c>
      <c r="I129" s="23">
        <f t="shared" si="13"/>
        <v>84.3</v>
      </c>
      <c r="J129" s="31"/>
    </row>
    <row r="130" spans="1:10" ht="24.75" customHeight="1">
      <c r="A130" s="18" t="s">
        <v>273</v>
      </c>
      <c r="B130" s="14" t="s">
        <v>274</v>
      </c>
      <c r="C130" s="19" t="s">
        <v>261</v>
      </c>
      <c r="D130" s="19" t="s">
        <v>262</v>
      </c>
      <c r="E130" s="20">
        <v>81</v>
      </c>
      <c r="F130" s="21">
        <f t="shared" si="14"/>
        <v>40.5</v>
      </c>
      <c r="G130" s="22">
        <v>84.6</v>
      </c>
      <c r="H130" s="23">
        <f t="shared" si="15"/>
        <v>42.3</v>
      </c>
      <c r="I130" s="23">
        <f t="shared" si="13"/>
        <v>82.8</v>
      </c>
      <c r="J130" s="31"/>
    </row>
    <row r="131" spans="1:10" ht="24.75" customHeight="1">
      <c r="A131" s="18" t="s">
        <v>275</v>
      </c>
      <c r="B131" s="14" t="s">
        <v>276</v>
      </c>
      <c r="C131" s="19" t="s">
        <v>261</v>
      </c>
      <c r="D131" s="19" t="s">
        <v>262</v>
      </c>
      <c r="E131" s="20">
        <v>79</v>
      </c>
      <c r="F131" s="21">
        <f t="shared" si="14"/>
        <v>39.5</v>
      </c>
      <c r="G131" s="22">
        <v>85.4</v>
      </c>
      <c r="H131" s="23">
        <f t="shared" si="15"/>
        <v>42.7</v>
      </c>
      <c r="I131" s="23">
        <f t="shared" si="13"/>
        <v>82.2</v>
      </c>
      <c r="J131" s="31"/>
    </row>
    <row r="132" spans="1:10" ht="24.75" customHeight="1">
      <c r="A132" s="18" t="s">
        <v>277</v>
      </c>
      <c r="B132" s="14" t="s">
        <v>278</v>
      </c>
      <c r="C132" s="19" t="s">
        <v>261</v>
      </c>
      <c r="D132" s="19" t="s">
        <v>262</v>
      </c>
      <c r="E132" s="20">
        <v>81</v>
      </c>
      <c r="F132" s="21">
        <f t="shared" si="14"/>
        <v>40.5</v>
      </c>
      <c r="G132" s="22">
        <v>81.4</v>
      </c>
      <c r="H132" s="23">
        <f t="shared" si="15"/>
        <v>40.7</v>
      </c>
      <c r="I132" s="23">
        <f aca="true" t="shared" si="16" ref="I132:I148">F132+H132</f>
        <v>81.2</v>
      </c>
      <c r="J132" s="31"/>
    </row>
    <row r="133" spans="1:10" ht="24.75" customHeight="1">
      <c r="A133" s="18" t="s">
        <v>279</v>
      </c>
      <c r="B133" s="14" t="s">
        <v>280</v>
      </c>
      <c r="C133" s="19" t="s">
        <v>261</v>
      </c>
      <c r="D133" s="19" t="s">
        <v>262</v>
      </c>
      <c r="E133" s="20">
        <v>79</v>
      </c>
      <c r="F133" s="21">
        <f t="shared" si="14"/>
        <v>39.5</v>
      </c>
      <c r="G133" s="22">
        <v>82.8</v>
      </c>
      <c r="H133" s="23">
        <f t="shared" si="15"/>
        <v>41.4</v>
      </c>
      <c r="I133" s="23">
        <f t="shared" si="16"/>
        <v>80.9</v>
      </c>
      <c r="J133" s="31"/>
    </row>
    <row r="134" spans="1:10" ht="24.75" customHeight="1">
      <c r="A134" s="18" t="s">
        <v>281</v>
      </c>
      <c r="B134" s="14" t="s">
        <v>282</v>
      </c>
      <c r="C134" s="19" t="s">
        <v>261</v>
      </c>
      <c r="D134" s="19" t="s">
        <v>262</v>
      </c>
      <c r="E134" s="20">
        <v>79</v>
      </c>
      <c r="F134" s="21">
        <f t="shared" si="14"/>
        <v>39.5</v>
      </c>
      <c r="G134" s="22">
        <v>81</v>
      </c>
      <c r="H134" s="23">
        <f t="shared" si="15"/>
        <v>40.5</v>
      </c>
      <c r="I134" s="23">
        <f t="shared" si="16"/>
        <v>80</v>
      </c>
      <c r="J134" s="31"/>
    </row>
    <row r="135" spans="1:10" ht="24.75" customHeight="1">
      <c r="A135" s="18" t="s">
        <v>283</v>
      </c>
      <c r="B135" s="14" t="s">
        <v>284</v>
      </c>
      <c r="C135" s="19" t="s">
        <v>261</v>
      </c>
      <c r="D135" s="19" t="s">
        <v>285</v>
      </c>
      <c r="E135" s="20">
        <v>80</v>
      </c>
      <c r="F135" s="21">
        <f t="shared" si="14"/>
        <v>40</v>
      </c>
      <c r="G135" s="22">
        <v>90.4</v>
      </c>
      <c r="H135" s="23">
        <f t="shared" si="15"/>
        <v>45.2</v>
      </c>
      <c r="I135" s="23">
        <f t="shared" si="16"/>
        <v>85.2</v>
      </c>
      <c r="J135" s="30" t="s">
        <v>13</v>
      </c>
    </row>
    <row r="136" spans="1:10" ht="24.75" customHeight="1">
      <c r="A136" s="18" t="s">
        <v>286</v>
      </c>
      <c r="B136" s="14" t="s">
        <v>287</v>
      </c>
      <c r="C136" s="19" t="s">
        <v>261</v>
      </c>
      <c r="D136" s="19" t="s">
        <v>285</v>
      </c>
      <c r="E136" s="20">
        <v>80</v>
      </c>
      <c r="F136" s="21">
        <f t="shared" si="14"/>
        <v>40</v>
      </c>
      <c r="G136" s="22">
        <v>85.6</v>
      </c>
      <c r="H136" s="23">
        <f t="shared" si="15"/>
        <v>42.8</v>
      </c>
      <c r="I136" s="23">
        <f t="shared" si="16"/>
        <v>82.8</v>
      </c>
      <c r="J136" s="31"/>
    </row>
    <row r="137" spans="1:10" ht="24.75" customHeight="1">
      <c r="A137" s="18" t="s">
        <v>288</v>
      </c>
      <c r="B137" s="14" t="s">
        <v>289</v>
      </c>
      <c r="C137" s="19" t="s">
        <v>261</v>
      </c>
      <c r="D137" s="19" t="s">
        <v>285</v>
      </c>
      <c r="E137" s="20">
        <v>77</v>
      </c>
      <c r="F137" s="21">
        <f t="shared" si="14"/>
        <v>38.5</v>
      </c>
      <c r="G137" s="22">
        <v>81.8</v>
      </c>
      <c r="H137" s="23">
        <f t="shared" si="15"/>
        <v>40.9</v>
      </c>
      <c r="I137" s="23">
        <f t="shared" si="16"/>
        <v>79.4</v>
      </c>
      <c r="J137" s="31"/>
    </row>
    <row r="138" spans="1:10" ht="24.75" customHeight="1">
      <c r="A138" s="18" t="s">
        <v>290</v>
      </c>
      <c r="B138" s="14" t="s">
        <v>291</v>
      </c>
      <c r="C138" s="19" t="s">
        <v>261</v>
      </c>
      <c r="D138" s="19" t="s">
        <v>292</v>
      </c>
      <c r="E138" s="20">
        <v>83</v>
      </c>
      <c r="F138" s="21">
        <f t="shared" si="14"/>
        <v>41.5</v>
      </c>
      <c r="G138" s="22">
        <v>87.4</v>
      </c>
      <c r="H138" s="23">
        <f t="shared" si="15"/>
        <v>43.7</v>
      </c>
      <c r="I138" s="23">
        <f t="shared" si="16"/>
        <v>85.2</v>
      </c>
      <c r="J138" s="30" t="s">
        <v>13</v>
      </c>
    </row>
    <row r="139" spans="1:10" ht="24.75" customHeight="1">
      <c r="A139" s="18" t="s">
        <v>293</v>
      </c>
      <c r="B139" s="14" t="s">
        <v>294</v>
      </c>
      <c r="C139" s="19" t="s">
        <v>261</v>
      </c>
      <c r="D139" s="19" t="s">
        <v>292</v>
      </c>
      <c r="E139" s="20">
        <v>82</v>
      </c>
      <c r="F139" s="21">
        <f t="shared" si="14"/>
        <v>41</v>
      </c>
      <c r="G139" s="22">
        <v>79.2</v>
      </c>
      <c r="H139" s="23">
        <f t="shared" si="15"/>
        <v>39.6</v>
      </c>
      <c r="I139" s="23">
        <f t="shared" si="16"/>
        <v>80.6</v>
      </c>
      <c r="J139" s="30" t="s">
        <v>13</v>
      </c>
    </row>
    <row r="140" spans="1:10" ht="24.75" customHeight="1">
      <c r="A140" s="18" t="s">
        <v>295</v>
      </c>
      <c r="B140" s="14" t="s">
        <v>296</v>
      </c>
      <c r="C140" s="19" t="s">
        <v>261</v>
      </c>
      <c r="D140" s="19" t="s">
        <v>292</v>
      </c>
      <c r="E140" s="20">
        <v>66</v>
      </c>
      <c r="F140" s="21">
        <f t="shared" si="14"/>
        <v>33</v>
      </c>
      <c r="G140" s="22">
        <v>78.4</v>
      </c>
      <c r="H140" s="23">
        <f t="shared" si="15"/>
        <v>39.2</v>
      </c>
      <c r="I140" s="23">
        <f t="shared" si="16"/>
        <v>72.2</v>
      </c>
      <c r="J140" s="31"/>
    </row>
    <row r="141" spans="1:10" ht="24.75" customHeight="1">
      <c r="A141" s="18" t="s">
        <v>297</v>
      </c>
      <c r="B141" s="14" t="s">
        <v>298</v>
      </c>
      <c r="C141" s="19" t="s">
        <v>261</v>
      </c>
      <c r="D141" s="19" t="s">
        <v>299</v>
      </c>
      <c r="E141" s="20">
        <v>94</v>
      </c>
      <c r="F141" s="21">
        <f t="shared" si="14"/>
        <v>47</v>
      </c>
      <c r="G141" s="22">
        <v>90.8</v>
      </c>
      <c r="H141" s="23">
        <f t="shared" si="15"/>
        <v>45.4</v>
      </c>
      <c r="I141" s="23">
        <f t="shared" si="16"/>
        <v>92.4</v>
      </c>
      <c r="J141" s="30" t="s">
        <v>13</v>
      </c>
    </row>
    <row r="142" spans="1:10" ht="24.75" customHeight="1">
      <c r="A142" s="18" t="s">
        <v>300</v>
      </c>
      <c r="B142" s="14" t="s">
        <v>301</v>
      </c>
      <c r="C142" s="19" t="s">
        <v>261</v>
      </c>
      <c r="D142" s="19" t="s">
        <v>299</v>
      </c>
      <c r="E142" s="20">
        <v>94</v>
      </c>
      <c r="F142" s="21">
        <f t="shared" si="14"/>
        <v>47</v>
      </c>
      <c r="G142" s="22">
        <v>86.6</v>
      </c>
      <c r="H142" s="23">
        <f t="shared" si="15"/>
        <v>43.3</v>
      </c>
      <c r="I142" s="23">
        <f t="shared" si="16"/>
        <v>90.3</v>
      </c>
      <c r="J142" s="31"/>
    </row>
    <row r="143" spans="1:10" ht="24.75" customHeight="1">
      <c r="A143" s="18" t="s">
        <v>302</v>
      </c>
      <c r="B143" s="14" t="s">
        <v>303</v>
      </c>
      <c r="C143" s="19" t="s">
        <v>261</v>
      </c>
      <c r="D143" s="19" t="s">
        <v>299</v>
      </c>
      <c r="E143" s="20">
        <v>83</v>
      </c>
      <c r="F143" s="21">
        <f t="shared" si="14"/>
        <v>41.5</v>
      </c>
      <c r="G143" s="22">
        <v>83.6</v>
      </c>
      <c r="H143" s="23">
        <f t="shared" si="15"/>
        <v>41.8</v>
      </c>
      <c r="I143" s="23">
        <f t="shared" si="16"/>
        <v>83.3</v>
      </c>
      <c r="J143" s="31"/>
    </row>
    <row r="144" spans="1:10" ht="24.75" customHeight="1">
      <c r="A144" s="18" t="s">
        <v>304</v>
      </c>
      <c r="B144" s="14" t="s">
        <v>305</v>
      </c>
      <c r="C144" s="19" t="s">
        <v>261</v>
      </c>
      <c r="D144" s="19" t="s">
        <v>306</v>
      </c>
      <c r="E144" s="20">
        <v>93</v>
      </c>
      <c r="F144" s="21">
        <f t="shared" si="14"/>
        <v>46.5</v>
      </c>
      <c r="G144" s="22">
        <v>87.2</v>
      </c>
      <c r="H144" s="23">
        <f t="shared" si="15"/>
        <v>43.6</v>
      </c>
      <c r="I144" s="23">
        <f t="shared" si="16"/>
        <v>90.1</v>
      </c>
      <c r="J144" s="30" t="s">
        <v>13</v>
      </c>
    </row>
    <row r="145" spans="1:10" ht="24.75" customHeight="1">
      <c r="A145" s="18" t="s">
        <v>307</v>
      </c>
      <c r="B145" s="14" t="s">
        <v>308</v>
      </c>
      <c r="C145" s="19" t="s">
        <v>261</v>
      </c>
      <c r="D145" s="19" t="s">
        <v>306</v>
      </c>
      <c r="E145" s="20">
        <v>91</v>
      </c>
      <c r="F145" s="21">
        <f t="shared" si="14"/>
        <v>45.5</v>
      </c>
      <c r="G145" s="22">
        <v>88.8</v>
      </c>
      <c r="H145" s="23">
        <f t="shared" si="15"/>
        <v>44.4</v>
      </c>
      <c r="I145" s="23">
        <f t="shared" si="16"/>
        <v>89.9</v>
      </c>
      <c r="J145" s="30" t="s">
        <v>13</v>
      </c>
    </row>
    <row r="146" spans="1:10" ht="24.75" customHeight="1">
      <c r="A146" s="18" t="s">
        <v>309</v>
      </c>
      <c r="B146" s="14" t="s">
        <v>310</v>
      </c>
      <c r="C146" s="19" t="s">
        <v>261</v>
      </c>
      <c r="D146" s="19" t="s">
        <v>306</v>
      </c>
      <c r="E146" s="20">
        <v>89</v>
      </c>
      <c r="F146" s="21">
        <f t="shared" si="14"/>
        <v>44.5</v>
      </c>
      <c r="G146" s="22">
        <v>80.8</v>
      </c>
      <c r="H146" s="23">
        <f t="shared" si="15"/>
        <v>40.4</v>
      </c>
      <c r="I146" s="23">
        <f t="shared" si="16"/>
        <v>84.9</v>
      </c>
      <c r="J146" s="31"/>
    </row>
    <row r="147" spans="1:10" ht="24.75" customHeight="1">
      <c r="A147" s="18" t="s">
        <v>311</v>
      </c>
      <c r="B147" s="14" t="s">
        <v>312</v>
      </c>
      <c r="C147" s="19" t="s">
        <v>261</v>
      </c>
      <c r="D147" s="19" t="s">
        <v>306</v>
      </c>
      <c r="E147" s="20">
        <v>87</v>
      </c>
      <c r="F147" s="21">
        <f t="shared" si="14"/>
        <v>43.5</v>
      </c>
      <c r="G147" s="22">
        <v>79.6</v>
      </c>
      <c r="H147" s="23">
        <f t="shared" si="15"/>
        <v>39.8</v>
      </c>
      <c r="I147" s="23">
        <f t="shared" si="16"/>
        <v>83.3</v>
      </c>
      <c r="J147" s="31"/>
    </row>
    <row r="148" spans="1:10" ht="24.75" customHeight="1">
      <c r="A148" s="18" t="s">
        <v>313</v>
      </c>
      <c r="B148" s="14" t="s">
        <v>314</v>
      </c>
      <c r="C148" s="19" t="s">
        <v>261</v>
      </c>
      <c r="D148" s="19" t="s">
        <v>306</v>
      </c>
      <c r="E148" s="20">
        <v>78</v>
      </c>
      <c r="F148" s="21">
        <f t="shared" si="14"/>
        <v>39</v>
      </c>
      <c r="G148" s="22">
        <v>80.2</v>
      </c>
      <c r="H148" s="23">
        <f t="shared" si="15"/>
        <v>40.1</v>
      </c>
      <c r="I148" s="23">
        <f t="shared" si="16"/>
        <v>79.1</v>
      </c>
      <c r="J148" s="31"/>
    </row>
    <row r="149" spans="1:256" ht="30" customHeight="1">
      <c r="A149" s="39" t="s">
        <v>315</v>
      </c>
      <c r="B149" s="39"/>
      <c r="C149" s="39"/>
      <c r="D149" s="39"/>
      <c r="E149" s="39"/>
      <c r="F149" s="39"/>
      <c r="G149" s="40"/>
      <c r="H149" s="40"/>
      <c r="I149" s="40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</row>
  </sheetData>
  <sheetProtection/>
  <autoFilter ref="A3:IV149"/>
  <mergeCells count="10">
    <mergeCell ref="A1:J1"/>
    <mergeCell ref="E2:F2"/>
    <mergeCell ref="G2:H2"/>
    <mergeCell ref="A149:F149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2020-09-01T03:39:38Z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</Properties>
</file>