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总成绩" sheetId="1" r:id="rId1"/>
  </sheets>
  <definedNames>
    <definedName name="_xlnm.Print_Area" localSheetId="0">'总成绩'!$A$1:$M$96</definedName>
  </definedNames>
  <calcPr fullCalcOnLoad="1"/>
</workbook>
</file>

<file path=xl/sharedStrings.xml><?xml version="1.0" encoding="utf-8"?>
<sst xmlns="http://schemas.openxmlformats.org/spreadsheetml/2006/main" count="552" uniqueCount="240">
  <si>
    <t>序号</t>
  </si>
  <si>
    <t>准考证号</t>
  </si>
  <si>
    <t>姓名</t>
  </si>
  <si>
    <t>性别</t>
  </si>
  <si>
    <t>报考职位</t>
  </si>
  <si>
    <t>报考单位</t>
  </si>
  <si>
    <t>笔试
成绩</t>
  </si>
  <si>
    <t>笔试折合分</t>
  </si>
  <si>
    <t>面试成绩</t>
  </si>
  <si>
    <t>面试折合分</t>
  </si>
  <si>
    <t>总成绩</t>
  </si>
  <si>
    <t>排名</t>
  </si>
  <si>
    <t>备注</t>
  </si>
  <si>
    <t>20701022503</t>
  </si>
  <si>
    <t>章一帆</t>
  </si>
  <si>
    <t>男</t>
  </si>
  <si>
    <t>法警（四级警长及以下）</t>
  </si>
  <si>
    <t>金华市婺城区人民法院</t>
  </si>
  <si>
    <t>入围体检</t>
  </si>
  <si>
    <t>20701021305</t>
  </si>
  <si>
    <t>王尧</t>
  </si>
  <si>
    <t>20701020614</t>
  </si>
  <si>
    <t>唐晓涛</t>
  </si>
  <si>
    <t>20701022104</t>
  </si>
  <si>
    <t>朱子豪</t>
  </si>
  <si>
    <t>法官助理1（五级法官助理）</t>
  </si>
  <si>
    <t>20701021402</t>
  </si>
  <si>
    <t>陈文浩</t>
  </si>
  <si>
    <t>20701020320</t>
  </si>
  <si>
    <t>饶文吕</t>
  </si>
  <si>
    <t>20701020518</t>
  </si>
  <si>
    <t>张恺涵</t>
  </si>
  <si>
    <t>20701021210</t>
  </si>
  <si>
    <t>胡俊靓</t>
  </si>
  <si>
    <t>20701020103</t>
  </si>
  <si>
    <t>叶雄</t>
  </si>
  <si>
    <t>20701020804</t>
  </si>
  <si>
    <t>丰笑笑</t>
  </si>
  <si>
    <t>女</t>
  </si>
  <si>
    <t>法官助理2（五级法官助理）</t>
  </si>
  <si>
    <t>20701021206</t>
  </si>
  <si>
    <t>任讷言</t>
  </si>
  <si>
    <t>20701021911</t>
  </si>
  <si>
    <t>吴子燕</t>
  </si>
  <si>
    <t>20701020810</t>
  </si>
  <si>
    <t>叶婉婷</t>
  </si>
  <si>
    <t>20701022119</t>
  </si>
  <si>
    <t>赵阳天</t>
  </si>
  <si>
    <t>20701021011</t>
  </si>
  <si>
    <t>方雪珂</t>
  </si>
  <si>
    <t>20701020506</t>
  </si>
  <si>
    <t>周航宇</t>
  </si>
  <si>
    <t>检察官助理1（五级检察官助理）</t>
  </si>
  <si>
    <t>金华市婺城区人民检察院</t>
  </si>
  <si>
    <t>20701021212</t>
  </si>
  <si>
    <t>陈宏昊</t>
  </si>
  <si>
    <t>20701022401</t>
  </si>
  <si>
    <t>吴皓轩</t>
  </si>
  <si>
    <t>20701022101</t>
  </si>
  <si>
    <t>魏嘉</t>
  </si>
  <si>
    <t>检察官助理2（五级检察官助理）</t>
  </si>
  <si>
    <t>20701021412</t>
  </si>
  <si>
    <t>骆观</t>
  </si>
  <si>
    <t>20701022010</t>
  </si>
  <si>
    <t>徐玉婷</t>
  </si>
  <si>
    <t>20701020602</t>
  </si>
  <si>
    <t>楼可乾</t>
  </si>
  <si>
    <t>司法助理1（一级科员）</t>
  </si>
  <si>
    <t>金华市婺城区司法局所辖司法所</t>
  </si>
  <si>
    <t>20701021511</t>
  </si>
  <si>
    <t>李见</t>
  </si>
  <si>
    <t>20701022105</t>
  </si>
  <si>
    <t>潘杨斌</t>
  </si>
  <si>
    <t>20701020107</t>
  </si>
  <si>
    <t>张振东</t>
  </si>
  <si>
    <t>20701020813</t>
  </si>
  <si>
    <t>章孝斐</t>
  </si>
  <si>
    <t>20701020215</t>
  </si>
  <si>
    <t>张进雄</t>
  </si>
  <si>
    <t>20701022109</t>
  </si>
  <si>
    <r>
      <t>王</t>
    </r>
    <r>
      <rPr>
        <sz val="10"/>
        <rFont val="宋体"/>
        <family val="0"/>
      </rPr>
      <t>晢旻</t>
    </r>
  </si>
  <si>
    <t>20701022111</t>
  </si>
  <si>
    <t>应丽雅</t>
  </si>
  <si>
    <t>司法助理2（一级科员）</t>
  </si>
  <si>
    <t>20701022006</t>
  </si>
  <si>
    <t>柳姗姗</t>
  </si>
  <si>
    <t>20701021014</t>
  </si>
  <si>
    <t>傅思卉</t>
  </si>
  <si>
    <t>20701020201</t>
  </si>
  <si>
    <t>张姣姣</t>
  </si>
  <si>
    <t>20701021815</t>
  </si>
  <si>
    <t>占晓佩</t>
  </si>
  <si>
    <t>20701021306</t>
  </si>
  <si>
    <t>金爽</t>
  </si>
  <si>
    <t>20701021516</t>
  </si>
  <si>
    <t>雷敏</t>
  </si>
  <si>
    <t>教育管理（一级科员）</t>
  </si>
  <si>
    <t>金华市婺城区教育局</t>
  </si>
  <si>
    <t>20701020415</t>
  </si>
  <si>
    <t>王姜伟</t>
  </si>
  <si>
    <t>20701020808</t>
  </si>
  <si>
    <t>徐锐</t>
  </si>
  <si>
    <t>20701052114</t>
  </si>
  <si>
    <t>方瑞敏</t>
  </si>
  <si>
    <t>基层执法（一级科员）</t>
  </si>
  <si>
    <t>金华市婺城区市场监督管理局</t>
  </si>
  <si>
    <t>20701051002</t>
  </si>
  <si>
    <t>赖芳馨</t>
  </si>
  <si>
    <t>20701054319</t>
  </si>
  <si>
    <t>潘珂</t>
  </si>
  <si>
    <t>20701052505</t>
  </si>
  <si>
    <t>张煜凯</t>
  </si>
  <si>
    <t>综合管理（一级科员）</t>
  </si>
  <si>
    <t>金华市婺城区卫生健康局</t>
  </si>
  <si>
    <t>20701052317</t>
  </si>
  <si>
    <t>李金字</t>
  </si>
  <si>
    <t>20701051414</t>
  </si>
  <si>
    <t>叶思艺</t>
  </si>
  <si>
    <t>20701053208</t>
  </si>
  <si>
    <t>曹璇</t>
  </si>
  <si>
    <t>20701050911</t>
  </si>
  <si>
    <t>楼璐瑶</t>
  </si>
  <si>
    <t>20701052213</t>
  </si>
  <si>
    <t>吴涌洲</t>
  </si>
  <si>
    <t>行政执法1（四级主任科员及以下）</t>
  </si>
  <si>
    <t>金华市婺城区综合行政执法大队</t>
  </si>
  <si>
    <t>20701053506</t>
  </si>
  <si>
    <t>赵超凡</t>
  </si>
  <si>
    <t>20701050615</t>
  </si>
  <si>
    <t>施成龙</t>
  </si>
  <si>
    <t>20701050302</t>
  </si>
  <si>
    <t>朱盈盈</t>
  </si>
  <si>
    <t>行政执法2（四级主任科员及以下）</t>
  </si>
  <si>
    <t>20701053411</t>
  </si>
  <si>
    <t>卢晶晶</t>
  </si>
  <si>
    <t>20701050417</t>
  </si>
  <si>
    <t>肖甜甜</t>
  </si>
  <si>
    <t>20701053915</t>
  </si>
  <si>
    <t>季健超</t>
  </si>
  <si>
    <t>行政执法3（一级科员）</t>
  </si>
  <si>
    <t>20701054610</t>
  </si>
  <si>
    <t>吴豪轩</t>
  </si>
  <si>
    <t>20701052003</t>
  </si>
  <si>
    <t>王必成</t>
  </si>
  <si>
    <t>20701053714</t>
  </si>
  <si>
    <t>郭淇钢</t>
  </si>
  <si>
    <t>20701054719</t>
  </si>
  <si>
    <t>龚丹卿</t>
  </si>
  <si>
    <t>20701052807</t>
  </si>
  <si>
    <t>周达</t>
  </si>
  <si>
    <t>20701054405</t>
  </si>
  <si>
    <t>刘露</t>
  </si>
  <si>
    <t>行政执法4（一级科员）</t>
  </si>
  <si>
    <t>20701051519</t>
  </si>
  <si>
    <t>李响</t>
  </si>
  <si>
    <t>20701052416</t>
  </si>
  <si>
    <t>苏艳婷</t>
  </si>
  <si>
    <t>20701051717</t>
  </si>
  <si>
    <t>朱梦璐</t>
  </si>
  <si>
    <t>20701054207</t>
  </si>
  <si>
    <t>张康美</t>
  </si>
  <si>
    <t>20701050820</t>
  </si>
  <si>
    <t>丰雨晴</t>
  </si>
  <si>
    <t>20701052419</t>
  </si>
  <si>
    <t>羊璐瑶</t>
  </si>
  <si>
    <t>行政执法5（一级科员）</t>
  </si>
  <si>
    <t>20701053515</t>
  </si>
  <si>
    <t>姜恒</t>
  </si>
  <si>
    <t>20701051213</t>
  </si>
  <si>
    <t>曹磊</t>
  </si>
  <si>
    <t>20701055018</t>
  </si>
  <si>
    <t>卢宇翔</t>
  </si>
  <si>
    <t>行政执法6（一级科员）</t>
  </si>
  <si>
    <t>20701051812</t>
  </si>
  <si>
    <t>黄迪</t>
  </si>
  <si>
    <t>20701053004</t>
  </si>
  <si>
    <t>来正汉</t>
  </si>
  <si>
    <t>20701050803</t>
  </si>
  <si>
    <t>饶泽群</t>
  </si>
  <si>
    <t>放弃</t>
  </si>
  <si>
    <t>-</t>
  </si>
  <si>
    <t>放弃面试</t>
  </si>
  <si>
    <t>20701054617</t>
  </si>
  <si>
    <t>钱含情</t>
  </si>
  <si>
    <t>城建监察（一级科员）</t>
  </si>
  <si>
    <t>金华市婺城区城建监察大队</t>
  </si>
  <si>
    <t>20701051105</t>
  </si>
  <si>
    <t>王泽林</t>
  </si>
  <si>
    <t>20701054718</t>
  </si>
  <si>
    <t>邓惠敏</t>
  </si>
  <si>
    <t>20701053917</t>
  </si>
  <si>
    <t>肖磊</t>
  </si>
  <si>
    <t>统计管理（一级科员）</t>
  </si>
  <si>
    <t>金华市婺城区社会经济调查队</t>
  </si>
  <si>
    <t>20701051214</t>
  </si>
  <si>
    <t>何婷</t>
  </si>
  <si>
    <t>20701050609</t>
  </si>
  <si>
    <t>庄若宇</t>
  </si>
  <si>
    <t>20701052208</t>
  </si>
  <si>
    <t>朱煜娜</t>
  </si>
  <si>
    <t>综合管理（四级主任科员及以下）</t>
  </si>
  <si>
    <t>20701052702</t>
  </si>
  <si>
    <t>施佳妤</t>
  </si>
  <si>
    <t>20701053516</t>
  </si>
  <si>
    <t>张倩倩</t>
  </si>
  <si>
    <t>20701052705</t>
  </si>
  <si>
    <t>黄寅明</t>
  </si>
  <si>
    <t>工作人员1（一级科员）</t>
  </si>
  <si>
    <t>金华市婺城区乡镇机关</t>
  </si>
  <si>
    <t>20701051315</t>
  </si>
  <si>
    <t>姜启帆</t>
  </si>
  <si>
    <t>20701062606</t>
  </si>
  <si>
    <t>王胜杰</t>
  </si>
  <si>
    <t>20701053419</t>
  </si>
  <si>
    <t>盛珂</t>
  </si>
  <si>
    <t>20701060816</t>
  </si>
  <si>
    <t>章驰</t>
  </si>
  <si>
    <t>20701060709</t>
  </si>
  <si>
    <t>潜德豪</t>
  </si>
  <si>
    <t>20701063020</t>
  </si>
  <si>
    <t>刘杰</t>
  </si>
  <si>
    <t>20701061414</t>
  </si>
  <si>
    <t>金珊</t>
  </si>
  <si>
    <t>工作人员2（一级科员）</t>
  </si>
  <si>
    <t>20701064008</t>
  </si>
  <si>
    <t>张巧萍</t>
  </si>
  <si>
    <t>20701063603</t>
  </si>
  <si>
    <t>童敏</t>
  </si>
  <si>
    <t>20701062403</t>
  </si>
  <si>
    <t>陈妮妮</t>
  </si>
  <si>
    <t>20701061301</t>
  </si>
  <si>
    <t>杨玲娣</t>
  </si>
  <si>
    <t>20701063920</t>
  </si>
  <si>
    <t>刘珍珍</t>
  </si>
  <si>
    <t>30701012701</t>
  </si>
  <si>
    <t>吴耀增</t>
  </si>
  <si>
    <t>优秀村干部“职位2”（一级科员及以下）</t>
  </si>
  <si>
    <t>30701013105</t>
  </si>
  <si>
    <t>林健</t>
  </si>
  <si>
    <t>2020年金华市婺城区各级机关单位考试录用公务员总成绩及入围体检人员名单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</si>
</sst>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8"/>
      <name val="方正小标宋简体"/>
      <family val="4"/>
    </font>
    <font>
      <sz val="12"/>
      <name val="仿宋_GB2312"/>
      <family val="3"/>
    </font>
    <font>
      <sz val="10"/>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Light"/>
      <family val="0"/>
    </font>
    <font>
      <sz val="10"/>
      <color theme="1"/>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4">
    <xf numFmtId="0" fontId="0" fillId="0" borderId="0" xfId="0" applyAlignment="1">
      <alignment vertical="center"/>
    </xf>
    <xf numFmtId="0" fontId="0" fillId="33" borderId="0" xfId="0" applyFill="1" applyAlignment="1">
      <alignment vertical="center"/>
    </xf>
    <xf numFmtId="0" fontId="0" fillId="0" borderId="0" xfId="0" applyFill="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xf>
    <xf numFmtId="0" fontId="4" fillId="0" borderId="9" xfId="0" applyFont="1" applyFill="1" applyBorder="1" applyAlignment="1" quotePrefix="1">
      <alignment horizontal="center" vertical="center"/>
    </xf>
    <xf numFmtId="0" fontId="4" fillId="0" borderId="9" xfId="0" applyFont="1" applyFill="1" applyBorder="1" applyAlignment="1" quotePrefix="1">
      <alignment horizontal="center" vertical="center" wrapText="1"/>
    </xf>
    <xf numFmtId="0" fontId="2"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6"/>
  <sheetViews>
    <sheetView tabSelected="1" view="pageBreakPreview" zoomScaleSheetLayoutView="100" zoomScalePageLayoutView="0" workbookViewId="0" topLeftCell="A88">
      <selection activeCell="R6" sqref="R6"/>
    </sheetView>
  </sheetViews>
  <sheetFormatPr defaultColWidth="9.00390625" defaultRowHeight="14.25"/>
  <cols>
    <col min="1" max="1" width="5.125" style="0" customWidth="1"/>
    <col min="2" max="2" width="12.375" style="0" customWidth="1"/>
    <col min="3" max="3" width="8.375" style="0" customWidth="1"/>
    <col min="4" max="4" width="5.625" style="0" customWidth="1"/>
    <col min="5" max="5" width="22.375" style="0" customWidth="1"/>
    <col min="6" max="6" width="18.625" style="0" customWidth="1"/>
    <col min="7" max="7" width="8.625" style="0" customWidth="1"/>
    <col min="8" max="8" width="6.75390625" style="0" customWidth="1"/>
    <col min="9" max="9" width="6.125" style="0" customWidth="1"/>
    <col min="10" max="11" width="7.25390625" style="0" customWidth="1"/>
    <col min="12" max="12" width="5.25390625" style="0" customWidth="1"/>
    <col min="13" max="13" width="8.25390625" style="0" customWidth="1"/>
  </cols>
  <sheetData>
    <row r="1" spans="1:13" ht="33.75" customHeight="1">
      <c r="A1" s="13" t="s">
        <v>239</v>
      </c>
      <c r="B1" s="13"/>
      <c r="C1" s="13"/>
      <c r="D1" s="13"/>
      <c r="E1" s="13"/>
      <c r="F1" s="13"/>
      <c r="G1" s="13"/>
      <c r="H1" s="13"/>
      <c r="I1" s="13"/>
      <c r="J1" s="13"/>
      <c r="K1" s="13"/>
      <c r="L1" s="13"/>
      <c r="M1" s="13"/>
    </row>
    <row r="2" spans="1:13" ht="31.5" customHeight="1">
      <c r="A2" s="3" t="s">
        <v>0</v>
      </c>
      <c r="B2" s="3" t="s">
        <v>1</v>
      </c>
      <c r="C2" s="3" t="s">
        <v>2</v>
      </c>
      <c r="D2" s="3" t="s">
        <v>3</v>
      </c>
      <c r="E2" s="3" t="s">
        <v>4</v>
      </c>
      <c r="F2" s="3" t="s">
        <v>5</v>
      </c>
      <c r="G2" s="4" t="s">
        <v>6</v>
      </c>
      <c r="H2" s="4" t="s">
        <v>7</v>
      </c>
      <c r="I2" s="4" t="s">
        <v>8</v>
      </c>
      <c r="J2" s="4" t="s">
        <v>9</v>
      </c>
      <c r="K2" s="3" t="s">
        <v>10</v>
      </c>
      <c r="L2" s="3" t="s">
        <v>11</v>
      </c>
      <c r="M2" s="3" t="s">
        <v>12</v>
      </c>
    </row>
    <row r="3" spans="1:13" ht="27" customHeight="1">
      <c r="A3" s="5">
        <v>1</v>
      </c>
      <c r="B3" s="11" t="s">
        <v>13</v>
      </c>
      <c r="C3" s="11" t="s">
        <v>14</v>
      </c>
      <c r="D3" s="11" t="s">
        <v>15</v>
      </c>
      <c r="E3" s="6" t="s">
        <v>16</v>
      </c>
      <c r="F3" s="12" t="s">
        <v>17</v>
      </c>
      <c r="G3" s="5">
        <v>113</v>
      </c>
      <c r="H3" s="5">
        <f aca="true" t="shared" si="0" ref="H3:H66">G3/2*0.4</f>
        <v>22.6</v>
      </c>
      <c r="I3" s="5">
        <v>70.8</v>
      </c>
      <c r="J3" s="5">
        <f aca="true" t="shared" si="1" ref="J3:J66">I3*0.6</f>
        <v>42.48</v>
      </c>
      <c r="K3" s="5">
        <f aca="true" t="shared" si="2" ref="K3:K66">H3+J3</f>
        <v>65.08</v>
      </c>
      <c r="L3" s="5">
        <v>1</v>
      </c>
      <c r="M3" s="9" t="s">
        <v>18</v>
      </c>
    </row>
    <row r="4" spans="1:13" ht="27" customHeight="1">
      <c r="A4" s="5">
        <v>2</v>
      </c>
      <c r="B4" s="11" t="s">
        <v>19</v>
      </c>
      <c r="C4" s="11" t="s">
        <v>20</v>
      </c>
      <c r="D4" s="11" t="s">
        <v>15</v>
      </c>
      <c r="E4" s="6" t="s">
        <v>16</v>
      </c>
      <c r="F4" s="12" t="s">
        <v>17</v>
      </c>
      <c r="G4" s="5">
        <v>122.5</v>
      </c>
      <c r="H4" s="5">
        <f t="shared" si="0"/>
        <v>24.5</v>
      </c>
      <c r="I4" s="5">
        <v>66.6</v>
      </c>
      <c r="J4" s="5">
        <f t="shared" si="1"/>
        <v>39.959999999999994</v>
      </c>
      <c r="K4" s="5">
        <f t="shared" si="2"/>
        <v>64.46</v>
      </c>
      <c r="L4" s="5">
        <v>2</v>
      </c>
      <c r="M4" s="9" t="s">
        <v>18</v>
      </c>
    </row>
    <row r="5" spans="1:13" ht="27" customHeight="1">
      <c r="A5" s="5">
        <v>3</v>
      </c>
      <c r="B5" s="11" t="s">
        <v>21</v>
      </c>
      <c r="C5" s="11" t="s">
        <v>22</v>
      </c>
      <c r="D5" s="11" t="s">
        <v>15</v>
      </c>
      <c r="E5" s="6" t="s">
        <v>16</v>
      </c>
      <c r="F5" s="12" t="s">
        <v>17</v>
      </c>
      <c r="G5" s="5">
        <v>112.5</v>
      </c>
      <c r="H5" s="5">
        <f t="shared" si="0"/>
        <v>22.5</v>
      </c>
      <c r="I5" s="5">
        <v>68.6</v>
      </c>
      <c r="J5" s="5">
        <f t="shared" si="1"/>
        <v>41.16</v>
      </c>
      <c r="K5" s="5">
        <f t="shared" si="2"/>
        <v>63.66</v>
      </c>
      <c r="L5" s="5">
        <v>3</v>
      </c>
      <c r="M5" s="9"/>
    </row>
    <row r="6" spans="1:13" s="1" customFormat="1" ht="27" customHeight="1">
      <c r="A6" s="5">
        <v>4</v>
      </c>
      <c r="B6" s="11" t="s">
        <v>23</v>
      </c>
      <c r="C6" s="11" t="s">
        <v>24</v>
      </c>
      <c r="D6" s="11" t="s">
        <v>15</v>
      </c>
      <c r="E6" s="7" t="s">
        <v>25</v>
      </c>
      <c r="F6" s="12" t="s">
        <v>17</v>
      </c>
      <c r="G6" s="8">
        <v>143.5</v>
      </c>
      <c r="H6" s="8">
        <f t="shared" si="0"/>
        <v>28.700000000000003</v>
      </c>
      <c r="I6" s="8">
        <v>83</v>
      </c>
      <c r="J6" s="8">
        <f t="shared" si="1"/>
        <v>49.8</v>
      </c>
      <c r="K6" s="8">
        <f t="shared" si="2"/>
        <v>78.5</v>
      </c>
      <c r="L6" s="8">
        <v>1</v>
      </c>
      <c r="M6" s="9" t="s">
        <v>18</v>
      </c>
    </row>
    <row r="7" spans="1:13" s="1" customFormat="1" ht="27" customHeight="1">
      <c r="A7" s="5">
        <v>5</v>
      </c>
      <c r="B7" s="11" t="s">
        <v>26</v>
      </c>
      <c r="C7" s="11" t="s">
        <v>27</v>
      </c>
      <c r="D7" s="11" t="s">
        <v>15</v>
      </c>
      <c r="E7" s="7" t="s">
        <v>25</v>
      </c>
      <c r="F7" s="12" t="s">
        <v>17</v>
      </c>
      <c r="G7" s="8">
        <v>146.5</v>
      </c>
      <c r="H7" s="8">
        <f t="shared" si="0"/>
        <v>29.3</v>
      </c>
      <c r="I7" s="8">
        <v>76.8</v>
      </c>
      <c r="J7" s="8">
        <f t="shared" si="1"/>
        <v>46.08</v>
      </c>
      <c r="K7" s="8">
        <f t="shared" si="2"/>
        <v>75.38</v>
      </c>
      <c r="L7" s="8">
        <v>2</v>
      </c>
      <c r="M7" s="9" t="s">
        <v>18</v>
      </c>
    </row>
    <row r="8" spans="1:13" s="1" customFormat="1" ht="27" customHeight="1">
      <c r="A8" s="5">
        <v>6</v>
      </c>
      <c r="B8" s="11" t="s">
        <v>28</v>
      </c>
      <c r="C8" s="11" t="s">
        <v>29</v>
      </c>
      <c r="D8" s="11" t="s">
        <v>15</v>
      </c>
      <c r="E8" s="7" t="s">
        <v>25</v>
      </c>
      <c r="F8" s="12" t="s">
        <v>17</v>
      </c>
      <c r="G8" s="8">
        <v>150</v>
      </c>
      <c r="H8" s="8">
        <f t="shared" si="0"/>
        <v>30</v>
      </c>
      <c r="I8" s="8">
        <v>75.4</v>
      </c>
      <c r="J8" s="8">
        <f t="shared" si="1"/>
        <v>45.24</v>
      </c>
      <c r="K8" s="8">
        <f t="shared" si="2"/>
        <v>75.24000000000001</v>
      </c>
      <c r="L8" s="8">
        <v>3</v>
      </c>
      <c r="M8" s="9" t="s">
        <v>18</v>
      </c>
    </row>
    <row r="9" spans="1:13" s="1" customFormat="1" ht="27" customHeight="1">
      <c r="A9" s="5">
        <v>7</v>
      </c>
      <c r="B9" s="11" t="s">
        <v>30</v>
      </c>
      <c r="C9" s="11" t="s">
        <v>31</v>
      </c>
      <c r="D9" s="11" t="s">
        <v>15</v>
      </c>
      <c r="E9" s="7" t="s">
        <v>25</v>
      </c>
      <c r="F9" s="12" t="s">
        <v>17</v>
      </c>
      <c r="G9" s="8">
        <v>149</v>
      </c>
      <c r="H9" s="8">
        <f t="shared" si="0"/>
        <v>29.8</v>
      </c>
      <c r="I9" s="8">
        <v>74.6</v>
      </c>
      <c r="J9" s="8">
        <f t="shared" si="1"/>
        <v>44.76</v>
      </c>
      <c r="K9" s="8">
        <f t="shared" si="2"/>
        <v>74.56</v>
      </c>
      <c r="L9" s="8">
        <v>4</v>
      </c>
      <c r="M9" s="9" t="s">
        <v>18</v>
      </c>
    </row>
    <row r="10" spans="1:13" s="1" customFormat="1" ht="27" customHeight="1">
      <c r="A10" s="5">
        <v>8</v>
      </c>
      <c r="B10" s="11" t="s">
        <v>32</v>
      </c>
      <c r="C10" s="11" t="s">
        <v>33</v>
      </c>
      <c r="D10" s="11" t="s">
        <v>15</v>
      </c>
      <c r="E10" s="7" t="s">
        <v>25</v>
      </c>
      <c r="F10" s="12" t="s">
        <v>17</v>
      </c>
      <c r="G10" s="8">
        <v>144</v>
      </c>
      <c r="H10" s="8">
        <f t="shared" si="0"/>
        <v>28.8</v>
      </c>
      <c r="I10" s="8">
        <v>71.2</v>
      </c>
      <c r="J10" s="8">
        <f t="shared" si="1"/>
        <v>42.72</v>
      </c>
      <c r="K10" s="8">
        <f t="shared" si="2"/>
        <v>71.52</v>
      </c>
      <c r="L10" s="8">
        <v>5</v>
      </c>
      <c r="M10" s="9" t="s">
        <v>18</v>
      </c>
    </row>
    <row r="11" spans="1:13" s="1" customFormat="1" ht="27" customHeight="1">
      <c r="A11" s="5">
        <v>9</v>
      </c>
      <c r="B11" s="11" t="s">
        <v>34</v>
      </c>
      <c r="C11" s="11" t="s">
        <v>35</v>
      </c>
      <c r="D11" s="11" t="s">
        <v>15</v>
      </c>
      <c r="E11" s="7" t="s">
        <v>25</v>
      </c>
      <c r="F11" s="12" t="s">
        <v>17</v>
      </c>
      <c r="G11" s="8">
        <v>147.5</v>
      </c>
      <c r="H11" s="8">
        <f t="shared" si="0"/>
        <v>29.5</v>
      </c>
      <c r="I11" s="8">
        <v>69</v>
      </c>
      <c r="J11" s="8">
        <f t="shared" si="1"/>
        <v>41.4</v>
      </c>
      <c r="K11" s="8">
        <f t="shared" si="2"/>
        <v>70.9</v>
      </c>
      <c r="L11" s="8">
        <v>6</v>
      </c>
      <c r="M11" s="9"/>
    </row>
    <row r="12" spans="1:13" ht="27" customHeight="1">
      <c r="A12" s="5">
        <v>10</v>
      </c>
      <c r="B12" s="11" t="s">
        <v>36</v>
      </c>
      <c r="C12" s="11" t="s">
        <v>37</v>
      </c>
      <c r="D12" s="11" t="s">
        <v>38</v>
      </c>
      <c r="E12" s="6" t="s">
        <v>39</v>
      </c>
      <c r="F12" s="12" t="s">
        <v>17</v>
      </c>
      <c r="G12" s="5">
        <v>145.5</v>
      </c>
      <c r="H12" s="5">
        <f t="shared" si="0"/>
        <v>29.1</v>
      </c>
      <c r="I12" s="5">
        <v>84.2</v>
      </c>
      <c r="J12" s="5">
        <f t="shared" si="1"/>
        <v>50.52</v>
      </c>
      <c r="K12" s="5">
        <f t="shared" si="2"/>
        <v>79.62</v>
      </c>
      <c r="L12" s="5">
        <v>1</v>
      </c>
      <c r="M12" s="9" t="s">
        <v>18</v>
      </c>
    </row>
    <row r="13" spans="1:13" ht="27" customHeight="1">
      <c r="A13" s="5">
        <v>11</v>
      </c>
      <c r="B13" s="11" t="s">
        <v>40</v>
      </c>
      <c r="C13" s="11" t="s">
        <v>41</v>
      </c>
      <c r="D13" s="11" t="s">
        <v>38</v>
      </c>
      <c r="E13" s="6" t="s">
        <v>39</v>
      </c>
      <c r="F13" s="12" t="s">
        <v>17</v>
      </c>
      <c r="G13" s="5">
        <v>146</v>
      </c>
      <c r="H13" s="5">
        <f t="shared" si="0"/>
        <v>29.200000000000003</v>
      </c>
      <c r="I13" s="5">
        <v>82</v>
      </c>
      <c r="J13" s="5">
        <f t="shared" si="1"/>
        <v>49.199999999999996</v>
      </c>
      <c r="K13" s="5">
        <f t="shared" si="2"/>
        <v>78.4</v>
      </c>
      <c r="L13" s="5">
        <v>2</v>
      </c>
      <c r="M13" s="9" t="s">
        <v>18</v>
      </c>
    </row>
    <row r="14" spans="1:13" ht="27" customHeight="1">
      <c r="A14" s="5">
        <v>12</v>
      </c>
      <c r="B14" s="11" t="s">
        <v>42</v>
      </c>
      <c r="C14" s="11" t="s">
        <v>43</v>
      </c>
      <c r="D14" s="11" t="s">
        <v>38</v>
      </c>
      <c r="E14" s="6" t="s">
        <v>39</v>
      </c>
      <c r="F14" s="12" t="s">
        <v>17</v>
      </c>
      <c r="G14" s="5">
        <v>165</v>
      </c>
      <c r="H14" s="5">
        <f t="shared" si="0"/>
        <v>33</v>
      </c>
      <c r="I14" s="5">
        <v>75.4</v>
      </c>
      <c r="J14" s="5">
        <f t="shared" si="1"/>
        <v>45.24</v>
      </c>
      <c r="K14" s="5">
        <f t="shared" si="2"/>
        <v>78.24000000000001</v>
      </c>
      <c r="L14" s="5">
        <v>3</v>
      </c>
      <c r="M14" s="9" t="s">
        <v>18</v>
      </c>
    </row>
    <row r="15" spans="1:13" ht="27" customHeight="1">
      <c r="A15" s="5">
        <v>13</v>
      </c>
      <c r="B15" s="11" t="s">
        <v>44</v>
      </c>
      <c r="C15" s="11" t="s">
        <v>45</v>
      </c>
      <c r="D15" s="11" t="s">
        <v>38</v>
      </c>
      <c r="E15" s="6" t="s">
        <v>39</v>
      </c>
      <c r="F15" s="12" t="s">
        <v>17</v>
      </c>
      <c r="G15" s="5">
        <v>145.5</v>
      </c>
      <c r="H15" s="5">
        <f t="shared" si="0"/>
        <v>29.1</v>
      </c>
      <c r="I15" s="5">
        <v>81.6</v>
      </c>
      <c r="J15" s="5">
        <f t="shared" si="1"/>
        <v>48.959999999999994</v>
      </c>
      <c r="K15" s="5">
        <f t="shared" si="2"/>
        <v>78.06</v>
      </c>
      <c r="L15" s="5">
        <v>4</v>
      </c>
      <c r="M15" s="9" t="s">
        <v>18</v>
      </c>
    </row>
    <row r="16" spans="1:13" ht="27" customHeight="1">
      <c r="A16" s="5">
        <v>14</v>
      </c>
      <c r="B16" s="11" t="s">
        <v>46</v>
      </c>
      <c r="C16" s="11" t="s">
        <v>47</v>
      </c>
      <c r="D16" s="11" t="s">
        <v>38</v>
      </c>
      <c r="E16" s="6" t="s">
        <v>39</v>
      </c>
      <c r="F16" s="12" t="s">
        <v>17</v>
      </c>
      <c r="G16" s="5">
        <v>143</v>
      </c>
      <c r="H16" s="5">
        <f t="shared" si="0"/>
        <v>28.6</v>
      </c>
      <c r="I16" s="5">
        <v>75.6</v>
      </c>
      <c r="J16" s="5">
        <f t="shared" si="1"/>
        <v>45.35999999999999</v>
      </c>
      <c r="K16" s="5">
        <f t="shared" si="2"/>
        <v>73.96</v>
      </c>
      <c r="L16" s="5">
        <v>5</v>
      </c>
      <c r="M16" s="9" t="s">
        <v>18</v>
      </c>
    </row>
    <row r="17" spans="1:13" ht="27" customHeight="1">
      <c r="A17" s="5">
        <v>15</v>
      </c>
      <c r="B17" s="11" t="s">
        <v>48</v>
      </c>
      <c r="C17" s="11" t="s">
        <v>49</v>
      </c>
      <c r="D17" s="11" t="s">
        <v>38</v>
      </c>
      <c r="E17" s="6" t="s">
        <v>39</v>
      </c>
      <c r="F17" s="12" t="s">
        <v>17</v>
      </c>
      <c r="G17" s="5">
        <v>145</v>
      </c>
      <c r="H17" s="5">
        <f t="shared" si="0"/>
        <v>29</v>
      </c>
      <c r="I17" s="5">
        <v>71.4</v>
      </c>
      <c r="J17" s="5">
        <f t="shared" si="1"/>
        <v>42.84</v>
      </c>
      <c r="K17" s="5">
        <f t="shared" si="2"/>
        <v>71.84</v>
      </c>
      <c r="L17" s="5">
        <v>6</v>
      </c>
      <c r="M17" s="9"/>
    </row>
    <row r="18" spans="1:13" s="1" customFormat="1" ht="27" customHeight="1">
      <c r="A18" s="5">
        <v>16</v>
      </c>
      <c r="B18" s="11" t="s">
        <v>50</v>
      </c>
      <c r="C18" s="11" t="s">
        <v>51</v>
      </c>
      <c r="D18" s="11" t="s">
        <v>15</v>
      </c>
      <c r="E18" s="7" t="s">
        <v>52</v>
      </c>
      <c r="F18" s="12" t="s">
        <v>53</v>
      </c>
      <c r="G18" s="8">
        <v>151</v>
      </c>
      <c r="H18" s="8">
        <f t="shared" si="0"/>
        <v>30.200000000000003</v>
      </c>
      <c r="I18" s="8">
        <v>77.2</v>
      </c>
      <c r="J18" s="8">
        <f t="shared" si="1"/>
        <v>46.32</v>
      </c>
      <c r="K18" s="8">
        <f t="shared" si="2"/>
        <v>76.52000000000001</v>
      </c>
      <c r="L18" s="8">
        <v>1</v>
      </c>
      <c r="M18" s="9" t="s">
        <v>18</v>
      </c>
    </row>
    <row r="19" spans="1:13" s="1" customFormat="1" ht="27" customHeight="1">
      <c r="A19" s="5">
        <v>17</v>
      </c>
      <c r="B19" s="11" t="s">
        <v>54</v>
      </c>
      <c r="C19" s="11" t="s">
        <v>55</v>
      </c>
      <c r="D19" s="11" t="s">
        <v>15</v>
      </c>
      <c r="E19" s="7" t="s">
        <v>52</v>
      </c>
      <c r="F19" s="12" t="s">
        <v>53</v>
      </c>
      <c r="G19" s="8">
        <v>132</v>
      </c>
      <c r="H19" s="8">
        <f t="shared" si="0"/>
        <v>26.400000000000002</v>
      </c>
      <c r="I19" s="8">
        <v>79.4</v>
      </c>
      <c r="J19" s="8">
        <f t="shared" si="1"/>
        <v>47.64</v>
      </c>
      <c r="K19" s="8">
        <f t="shared" si="2"/>
        <v>74.04</v>
      </c>
      <c r="L19" s="8">
        <v>2</v>
      </c>
      <c r="M19" s="9" t="s">
        <v>18</v>
      </c>
    </row>
    <row r="20" spans="1:13" s="1" customFormat="1" ht="27" customHeight="1">
      <c r="A20" s="5">
        <v>18</v>
      </c>
      <c r="B20" s="11" t="s">
        <v>56</v>
      </c>
      <c r="C20" s="11" t="s">
        <v>57</v>
      </c>
      <c r="D20" s="11" t="s">
        <v>15</v>
      </c>
      <c r="E20" s="7" t="s">
        <v>52</v>
      </c>
      <c r="F20" s="12" t="s">
        <v>53</v>
      </c>
      <c r="G20" s="8">
        <v>138</v>
      </c>
      <c r="H20" s="8">
        <f t="shared" si="0"/>
        <v>27.6</v>
      </c>
      <c r="I20" s="8">
        <v>75.8</v>
      </c>
      <c r="J20" s="8">
        <f t="shared" si="1"/>
        <v>45.48</v>
      </c>
      <c r="K20" s="8">
        <f t="shared" si="2"/>
        <v>73.08</v>
      </c>
      <c r="L20" s="8">
        <v>3</v>
      </c>
      <c r="M20" s="9"/>
    </row>
    <row r="21" spans="1:13" ht="27" customHeight="1">
      <c r="A21" s="5">
        <v>19</v>
      </c>
      <c r="B21" s="11" t="s">
        <v>58</v>
      </c>
      <c r="C21" s="11" t="s">
        <v>59</v>
      </c>
      <c r="D21" s="11" t="s">
        <v>38</v>
      </c>
      <c r="E21" s="6" t="s">
        <v>60</v>
      </c>
      <c r="F21" s="12" t="s">
        <v>53</v>
      </c>
      <c r="G21" s="5">
        <v>148</v>
      </c>
      <c r="H21" s="5">
        <f t="shared" si="0"/>
        <v>29.6</v>
      </c>
      <c r="I21" s="5">
        <v>77.4</v>
      </c>
      <c r="J21" s="5">
        <f t="shared" si="1"/>
        <v>46.440000000000005</v>
      </c>
      <c r="K21" s="5">
        <f t="shared" si="2"/>
        <v>76.04</v>
      </c>
      <c r="L21" s="5">
        <v>1</v>
      </c>
      <c r="M21" s="9" t="s">
        <v>18</v>
      </c>
    </row>
    <row r="22" spans="1:13" ht="27" customHeight="1">
      <c r="A22" s="5">
        <v>20</v>
      </c>
      <c r="B22" s="11" t="s">
        <v>61</v>
      </c>
      <c r="C22" s="11" t="s">
        <v>62</v>
      </c>
      <c r="D22" s="11" t="s">
        <v>38</v>
      </c>
      <c r="E22" s="6" t="s">
        <v>60</v>
      </c>
      <c r="F22" s="12" t="s">
        <v>53</v>
      </c>
      <c r="G22" s="5">
        <v>145</v>
      </c>
      <c r="H22" s="5">
        <f t="shared" si="0"/>
        <v>29</v>
      </c>
      <c r="I22" s="5">
        <v>75.4</v>
      </c>
      <c r="J22" s="5">
        <f t="shared" si="1"/>
        <v>45.24</v>
      </c>
      <c r="K22" s="5">
        <f t="shared" si="2"/>
        <v>74.24000000000001</v>
      </c>
      <c r="L22" s="5">
        <v>2</v>
      </c>
      <c r="M22" s="9" t="s">
        <v>18</v>
      </c>
    </row>
    <row r="23" spans="1:13" ht="27" customHeight="1">
      <c r="A23" s="5">
        <v>21</v>
      </c>
      <c r="B23" s="11" t="s">
        <v>63</v>
      </c>
      <c r="C23" s="11" t="s">
        <v>64</v>
      </c>
      <c r="D23" s="11" t="s">
        <v>38</v>
      </c>
      <c r="E23" s="6" t="s">
        <v>60</v>
      </c>
      <c r="F23" s="12" t="s">
        <v>53</v>
      </c>
      <c r="G23" s="5">
        <v>146</v>
      </c>
      <c r="H23" s="5">
        <f t="shared" si="0"/>
        <v>29.200000000000003</v>
      </c>
      <c r="I23" s="5">
        <v>75</v>
      </c>
      <c r="J23" s="5">
        <f t="shared" si="1"/>
        <v>45</v>
      </c>
      <c r="K23" s="5">
        <f t="shared" si="2"/>
        <v>74.2</v>
      </c>
      <c r="L23" s="5">
        <v>3</v>
      </c>
      <c r="M23" s="9"/>
    </row>
    <row r="24" spans="1:13" s="1" customFormat="1" ht="27" customHeight="1">
      <c r="A24" s="5">
        <v>22</v>
      </c>
      <c r="B24" s="11" t="s">
        <v>65</v>
      </c>
      <c r="C24" s="11" t="s">
        <v>66</v>
      </c>
      <c r="D24" s="11" t="s">
        <v>15</v>
      </c>
      <c r="E24" s="7" t="s">
        <v>67</v>
      </c>
      <c r="F24" s="12" t="s">
        <v>68</v>
      </c>
      <c r="G24" s="8">
        <v>148.5</v>
      </c>
      <c r="H24" s="8">
        <f t="shared" si="0"/>
        <v>29.700000000000003</v>
      </c>
      <c r="I24" s="8">
        <v>80.2</v>
      </c>
      <c r="J24" s="8">
        <f t="shared" si="1"/>
        <v>48.12</v>
      </c>
      <c r="K24" s="8">
        <f t="shared" si="2"/>
        <v>77.82</v>
      </c>
      <c r="L24" s="8">
        <v>1</v>
      </c>
      <c r="M24" s="9" t="s">
        <v>18</v>
      </c>
    </row>
    <row r="25" spans="1:13" s="1" customFormat="1" ht="27" customHeight="1">
      <c r="A25" s="5">
        <v>23</v>
      </c>
      <c r="B25" s="11" t="s">
        <v>69</v>
      </c>
      <c r="C25" s="11" t="s">
        <v>70</v>
      </c>
      <c r="D25" s="11" t="s">
        <v>15</v>
      </c>
      <c r="E25" s="7" t="s">
        <v>67</v>
      </c>
      <c r="F25" s="12" t="s">
        <v>68</v>
      </c>
      <c r="G25" s="8">
        <v>136</v>
      </c>
      <c r="H25" s="8">
        <f t="shared" si="0"/>
        <v>27.200000000000003</v>
      </c>
      <c r="I25" s="8">
        <v>79.6</v>
      </c>
      <c r="J25" s="8">
        <f t="shared" si="1"/>
        <v>47.76</v>
      </c>
      <c r="K25" s="8">
        <f t="shared" si="2"/>
        <v>74.96000000000001</v>
      </c>
      <c r="L25" s="8">
        <v>2</v>
      </c>
      <c r="M25" s="9" t="s">
        <v>18</v>
      </c>
    </row>
    <row r="26" spans="1:13" s="1" customFormat="1" ht="27" customHeight="1">
      <c r="A26" s="5">
        <v>24</v>
      </c>
      <c r="B26" s="11" t="s">
        <v>71</v>
      </c>
      <c r="C26" s="11" t="s">
        <v>72</v>
      </c>
      <c r="D26" s="11" t="s">
        <v>15</v>
      </c>
      <c r="E26" s="7" t="s">
        <v>67</v>
      </c>
      <c r="F26" s="12" t="s">
        <v>68</v>
      </c>
      <c r="G26" s="8">
        <v>133</v>
      </c>
      <c r="H26" s="8">
        <f t="shared" si="0"/>
        <v>26.6</v>
      </c>
      <c r="I26" s="8">
        <v>73.8</v>
      </c>
      <c r="J26" s="8">
        <f t="shared" si="1"/>
        <v>44.279999999999994</v>
      </c>
      <c r="K26" s="8">
        <f t="shared" si="2"/>
        <v>70.88</v>
      </c>
      <c r="L26" s="8">
        <v>3</v>
      </c>
      <c r="M26" s="9" t="s">
        <v>18</v>
      </c>
    </row>
    <row r="27" spans="1:13" s="1" customFormat="1" ht="27" customHeight="1">
      <c r="A27" s="5">
        <v>25</v>
      </c>
      <c r="B27" s="11" t="s">
        <v>73</v>
      </c>
      <c r="C27" s="11" t="s">
        <v>74</v>
      </c>
      <c r="D27" s="11" t="s">
        <v>15</v>
      </c>
      <c r="E27" s="7" t="s">
        <v>67</v>
      </c>
      <c r="F27" s="12" t="s">
        <v>68</v>
      </c>
      <c r="G27" s="8">
        <v>127.5</v>
      </c>
      <c r="H27" s="8">
        <f t="shared" si="0"/>
        <v>25.5</v>
      </c>
      <c r="I27" s="8">
        <v>74.4</v>
      </c>
      <c r="J27" s="8">
        <f t="shared" si="1"/>
        <v>44.64</v>
      </c>
      <c r="K27" s="8">
        <f t="shared" si="2"/>
        <v>70.14</v>
      </c>
      <c r="L27" s="8">
        <v>4</v>
      </c>
      <c r="M27" s="9" t="s">
        <v>18</v>
      </c>
    </row>
    <row r="28" spans="1:13" s="1" customFormat="1" ht="27" customHeight="1">
      <c r="A28" s="5">
        <v>26</v>
      </c>
      <c r="B28" s="11" t="s">
        <v>75</v>
      </c>
      <c r="C28" s="11" t="s">
        <v>76</v>
      </c>
      <c r="D28" s="11" t="s">
        <v>15</v>
      </c>
      <c r="E28" s="7" t="s">
        <v>67</v>
      </c>
      <c r="F28" s="12" t="s">
        <v>68</v>
      </c>
      <c r="G28" s="8">
        <v>129.5</v>
      </c>
      <c r="H28" s="8">
        <f t="shared" si="0"/>
        <v>25.900000000000002</v>
      </c>
      <c r="I28" s="8">
        <v>73.6</v>
      </c>
      <c r="J28" s="8">
        <f t="shared" si="1"/>
        <v>44.16</v>
      </c>
      <c r="K28" s="8">
        <f t="shared" si="2"/>
        <v>70.06</v>
      </c>
      <c r="L28" s="8">
        <v>5</v>
      </c>
      <c r="M28" s="9"/>
    </row>
    <row r="29" spans="1:13" s="1" customFormat="1" ht="27" customHeight="1">
      <c r="A29" s="5">
        <v>27</v>
      </c>
      <c r="B29" s="11" t="s">
        <v>77</v>
      </c>
      <c r="C29" s="11" t="s">
        <v>78</v>
      </c>
      <c r="D29" s="11" t="s">
        <v>15</v>
      </c>
      <c r="E29" s="7" t="s">
        <v>67</v>
      </c>
      <c r="F29" s="12" t="s">
        <v>68</v>
      </c>
      <c r="G29" s="8">
        <v>128</v>
      </c>
      <c r="H29" s="8">
        <f t="shared" si="0"/>
        <v>25.6</v>
      </c>
      <c r="I29" s="8">
        <v>74</v>
      </c>
      <c r="J29" s="8">
        <f t="shared" si="1"/>
        <v>44.4</v>
      </c>
      <c r="K29" s="8">
        <f t="shared" si="2"/>
        <v>70</v>
      </c>
      <c r="L29" s="8">
        <v>6</v>
      </c>
      <c r="M29" s="9"/>
    </row>
    <row r="30" spans="1:13" s="1" customFormat="1" ht="27" customHeight="1">
      <c r="A30" s="5">
        <v>28</v>
      </c>
      <c r="B30" s="11" t="s">
        <v>79</v>
      </c>
      <c r="C30" s="11" t="s">
        <v>80</v>
      </c>
      <c r="D30" s="11" t="s">
        <v>15</v>
      </c>
      <c r="E30" s="7" t="s">
        <v>67</v>
      </c>
      <c r="F30" s="12" t="s">
        <v>68</v>
      </c>
      <c r="G30" s="8">
        <v>127.5</v>
      </c>
      <c r="H30" s="8">
        <f t="shared" si="0"/>
        <v>25.5</v>
      </c>
      <c r="I30" s="8">
        <v>72.6</v>
      </c>
      <c r="J30" s="8">
        <f t="shared" si="1"/>
        <v>43.559999999999995</v>
      </c>
      <c r="K30" s="8">
        <f t="shared" si="2"/>
        <v>69.06</v>
      </c>
      <c r="L30" s="8">
        <v>7</v>
      </c>
      <c r="M30" s="9"/>
    </row>
    <row r="31" spans="1:13" ht="27" customHeight="1">
      <c r="A31" s="5">
        <v>29</v>
      </c>
      <c r="B31" s="11" t="s">
        <v>81</v>
      </c>
      <c r="C31" s="11" t="s">
        <v>82</v>
      </c>
      <c r="D31" s="11" t="s">
        <v>38</v>
      </c>
      <c r="E31" s="6" t="s">
        <v>83</v>
      </c>
      <c r="F31" s="12" t="s">
        <v>68</v>
      </c>
      <c r="G31" s="5">
        <v>153</v>
      </c>
      <c r="H31" s="5">
        <f t="shared" si="0"/>
        <v>30.6</v>
      </c>
      <c r="I31" s="5">
        <v>79.4</v>
      </c>
      <c r="J31" s="5">
        <f t="shared" si="1"/>
        <v>47.64</v>
      </c>
      <c r="K31" s="5">
        <f t="shared" si="2"/>
        <v>78.24000000000001</v>
      </c>
      <c r="L31" s="5">
        <v>1</v>
      </c>
      <c r="M31" s="9" t="s">
        <v>18</v>
      </c>
    </row>
    <row r="32" spans="1:13" ht="27" customHeight="1">
      <c r="A32" s="5">
        <v>30</v>
      </c>
      <c r="B32" s="11" t="s">
        <v>84</v>
      </c>
      <c r="C32" s="11" t="s">
        <v>85</v>
      </c>
      <c r="D32" s="11" t="s">
        <v>38</v>
      </c>
      <c r="E32" s="6" t="s">
        <v>83</v>
      </c>
      <c r="F32" s="12" t="s">
        <v>68</v>
      </c>
      <c r="G32" s="5">
        <v>143.5</v>
      </c>
      <c r="H32" s="5">
        <f t="shared" si="0"/>
        <v>28.700000000000003</v>
      </c>
      <c r="I32" s="5">
        <v>81.6</v>
      </c>
      <c r="J32" s="5">
        <f t="shared" si="1"/>
        <v>48.959999999999994</v>
      </c>
      <c r="K32" s="5">
        <f t="shared" si="2"/>
        <v>77.66</v>
      </c>
      <c r="L32" s="5">
        <v>2</v>
      </c>
      <c r="M32" s="9" t="s">
        <v>18</v>
      </c>
    </row>
    <row r="33" spans="1:13" ht="27" customHeight="1">
      <c r="A33" s="5">
        <v>31</v>
      </c>
      <c r="B33" s="11" t="s">
        <v>86</v>
      </c>
      <c r="C33" s="11" t="s">
        <v>87</v>
      </c>
      <c r="D33" s="11" t="s">
        <v>38</v>
      </c>
      <c r="E33" s="6" t="s">
        <v>83</v>
      </c>
      <c r="F33" s="12" t="s">
        <v>68</v>
      </c>
      <c r="G33" s="5">
        <v>147</v>
      </c>
      <c r="H33" s="5">
        <f t="shared" si="0"/>
        <v>29.400000000000002</v>
      </c>
      <c r="I33" s="5">
        <v>79</v>
      </c>
      <c r="J33" s="5">
        <f t="shared" si="1"/>
        <v>47.4</v>
      </c>
      <c r="K33" s="5">
        <f t="shared" si="2"/>
        <v>76.8</v>
      </c>
      <c r="L33" s="5">
        <v>3</v>
      </c>
      <c r="M33" s="9" t="s">
        <v>18</v>
      </c>
    </row>
    <row r="34" spans="1:13" ht="27" customHeight="1">
      <c r="A34" s="5">
        <v>32</v>
      </c>
      <c r="B34" s="11" t="s">
        <v>88</v>
      </c>
      <c r="C34" s="11" t="s">
        <v>89</v>
      </c>
      <c r="D34" s="11" t="s">
        <v>38</v>
      </c>
      <c r="E34" s="6" t="s">
        <v>83</v>
      </c>
      <c r="F34" s="12" t="s">
        <v>68</v>
      </c>
      <c r="G34" s="5">
        <v>144.5</v>
      </c>
      <c r="H34" s="5">
        <f t="shared" si="0"/>
        <v>28.900000000000002</v>
      </c>
      <c r="I34" s="5">
        <v>73.4</v>
      </c>
      <c r="J34" s="5">
        <f t="shared" si="1"/>
        <v>44.04</v>
      </c>
      <c r="K34" s="5">
        <f t="shared" si="2"/>
        <v>72.94</v>
      </c>
      <c r="L34" s="5">
        <v>4</v>
      </c>
      <c r="M34" s="9" t="s">
        <v>18</v>
      </c>
    </row>
    <row r="35" spans="1:13" ht="27" customHeight="1">
      <c r="A35" s="5">
        <v>33</v>
      </c>
      <c r="B35" s="11" t="s">
        <v>90</v>
      </c>
      <c r="C35" s="11" t="s">
        <v>91</v>
      </c>
      <c r="D35" s="11" t="s">
        <v>38</v>
      </c>
      <c r="E35" s="6" t="s">
        <v>83</v>
      </c>
      <c r="F35" s="12" t="s">
        <v>68</v>
      </c>
      <c r="G35" s="5">
        <v>139.5</v>
      </c>
      <c r="H35" s="5">
        <f t="shared" si="0"/>
        <v>27.900000000000002</v>
      </c>
      <c r="I35" s="5">
        <v>73.4</v>
      </c>
      <c r="J35" s="5">
        <f t="shared" si="1"/>
        <v>44.04</v>
      </c>
      <c r="K35" s="5">
        <f t="shared" si="2"/>
        <v>71.94</v>
      </c>
      <c r="L35" s="5">
        <v>5</v>
      </c>
      <c r="M35" s="9"/>
    </row>
    <row r="36" spans="1:13" ht="27" customHeight="1">
      <c r="A36" s="5">
        <v>34</v>
      </c>
      <c r="B36" s="11" t="s">
        <v>92</v>
      </c>
      <c r="C36" s="11" t="s">
        <v>93</v>
      </c>
      <c r="D36" s="11" t="s">
        <v>38</v>
      </c>
      <c r="E36" s="6" t="s">
        <v>83</v>
      </c>
      <c r="F36" s="12" t="s">
        <v>68</v>
      </c>
      <c r="G36" s="5">
        <v>143.5</v>
      </c>
      <c r="H36" s="5">
        <f t="shared" si="0"/>
        <v>28.700000000000003</v>
      </c>
      <c r="I36" s="5">
        <v>71.8</v>
      </c>
      <c r="J36" s="5">
        <f t="shared" si="1"/>
        <v>43.08</v>
      </c>
      <c r="K36" s="5">
        <f t="shared" si="2"/>
        <v>71.78</v>
      </c>
      <c r="L36" s="5">
        <v>6</v>
      </c>
      <c r="M36" s="9"/>
    </row>
    <row r="37" spans="1:13" s="1" customFormat="1" ht="27" customHeight="1">
      <c r="A37" s="5">
        <v>35</v>
      </c>
      <c r="B37" s="11" t="s">
        <v>94</v>
      </c>
      <c r="C37" s="11" t="s">
        <v>95</v>
      </c>
      <c r="D37" s="11" t="s">
        <v>38</v>
      </c>
      <c r="E37" s="7" t="s">
        <v>96</v>
      </c>
      <c r="F37" s="12" t="s">
        <v>97</v>
      </c>
      <c r="G37" s="8">
        <v>153.5</v>
      </c>
      <c r="H37" s="8">
        <f t="shared" si="0"/>
        <v>30.700000000000003</v>
      </c>
      <c r="I37" s="8">
        <v>82</v>
      </c>
      <c r="J37" s="8">
        <f t="shared" si="1"/>
        <v>49.199999999999996</v>
      </c>
      <c r="K37" s="8">
        <f t="shared" si="2"/>
        <v>79.9</v>
      </c>
      <c r="L37" s="8">
        <v>1</v>
      </c>
      <c r="M37" s="9" t="s">
        <v>18</v>
      </c>
    </row>
    <row r="38" spans="1:13" s="1" customFormat="1" ht="27" customHeight="1">
      <c r="A38" s="5">
        <v>36</v>
      </c>
      <c r="B38" s="11" t="s">
        <v>98</v>
      </c>
      <c r="C38" s="11" t="s">
        <v>99</v>
      </c>
      <c r="D38" s="11" t="s">
        <v>15</v>
      </c>
      <c r="E38" s="7" t="s">
        <v>96</v>
      </c>
      <c r="F38" s="12" t="s">
        <v>97</v>
      </c>
      <c r="G38" s="8">
        <v>151</v>
      </c>
      <c r="H38" s="8">
        <f t="shared" si="0"/>
        <v>30.200000000000003</v>
      </c>
      <c r="I38" s="8">
        <v>79</v>
      </c>
      <c r="J38" s="8">
        <f t="shared" si="1"/>
        <v>47.4</v>
      </c>
      <c r="K38" s="8">
        <f t="shared" si="2"/>
        <v>77.6</v>
      </c>
      <c r="L38" s="8">
        <v>2</v>
      </c>
      <c r="M38" s="9" t="s">
        <v>18</v>
      </c>
    </row>
    <row r="39" spans="1:13" s="1" customFormat="1" ht="27" customHeight="1">
      <c r="A39" s="5">
        <v>37</v>
      </c>
      <c r="B39" s="11" t="s">
        <v>100</v>
      </c>
      <c r="C39" s="11" t="s">
        <v>101</v>
      </c>
      <c r="D39" s="11" t="s">
        <v>15</v>
      </c>
      <c r="E39" s="7" t="s">
        <v>96</v>
      </c>
      <c r="F39" s="12" t="s">
        <v>97</v>
      </c>
      <c r="G39" s="8">
        <v>153.5</v>
      </c>
      <c r="H39" s="8">
        <f t="shared" si="0"/>
        <v>30.700000000000003</v>
      </c>
      <c r="I39" s="8">
        <v>77.4</v>
      </c>
      <c r="J39" s="8">
        <f t="shared" si="1"/>
        <v>46.440000000000005</v>
      </c>
      <c r="K39" s="8">
        <f t="shared" si="2"/>
        <v>77.14000000000001</v>
      </c>
      <c r="L39" s="8">
        <v>3</v>
      </c>
      <c r="M39" s="9"/>
    </row>
    <row r="40" spans="1:13" ht="27" customHeight="1">
      <c r="A40" s="5">
        <v>38</v>
      </c>
      <c r="B40" s="11" t="s">
        <v>102</v>
      </c>
      <c r="C40" s="11" t="s">
        <v>103</v>
      </c>
      <c r="D40" s="11" t="s">
        <v>38</v>
      </c>
      <c r="E40" s="6" t="s">
        <v>104</v>
      </c>
      <c r="F40" s="12" t="s">
        <v>105</v>
      </c>
      <c r="G40" s="5">
        <v>150.5</v>
      </c>
      <c r="H40" s="5">
        <f t="shared" si="0"/>
        <v>30.1</v>
      </c>
      <c r="I40" s="5">
        <v>79.4</v>
      </c>
      <c r="J40" s="5">
        <f t="shared" si="1"/>
        <v>47.64</v>
      </c>
      <c r="K40" s="5">
        <f t="shared" si="2"/>
        <v>77.74000000000001</v>
      </c>
      <c r="L40" s="5">
        <v>1</v>
      </c>
      <c r="M40" s="9" t="s">
        <v>18</v>
      </c>
    </row>
    <row r="41" spans="1:13" ht="27" customHeight="1">
      <c r="A41" s="5">
        <v>39</v>
      </c>
      <c r="B41" s="11" t="s">
        <v>106</v>
      </c>
      <c r="C41" s="11" t="s">
        <v>107</v>
      </c>
      <c r="D41" s="11" t="s">
        <v>38</v>
      </c>
      <c r="E41" s="6" t="s">
        <v>104</v>
      </c>
      <c r="F41" s="12" t="s">
        <v>105</v>
      </c>
      <c r="G41" s="5">
        <v>126</v>
      </c>
      <c r="H41" s="5">
        <f t="shared" si="0"/>
        <v>25.200000000000003</v>
      </c>
      <c r="I41" s="5">
        <v>72.2</v>
      </c>
      <c r="J41" s="5">
        <f t="shared" si="1"/>
        <v>43.32</v>
      </c>
      <c r="K41" s="5">
        <f t="shared" si="2"/>
        <v>68.52000000000001</v>
      </c>
      <c r="L41" s="5">
        <v>2</v>
      </c>
      <c r="M41" s="9" t="s">
        <v>18</v>
      </c>
    </row>
    <row r="42" spans="1:13" ht="27" customHeight="1">
      <c r="A42" s="5">
        <v>40</v>
      </c>
      <c r="B42" s="11" t="s">
        <v>108</v>
      </c>
      <c r="C42" s="11" t="s">
        <v>109</v>
      </c>
      <c r="D42" s="11" t="s">
        <v>38</v>
      </c>
      <c r="E42" s="6" t="s">
        <v>104</v>
      </c>
      <c r="F42" s="12" t="s">
        <v>105</v>
      </c>
      <c r="G42" s="5">
        <v>125</v>
      </c>
      <c r="H42" s="5">
        <f t="shared" si="0"/>
        <v>25</v>
      </c>
      <c r="I42" s="5">
        <v>71.4</v>
      </c>
      <c r="J42" s="5">
        <f t="shared" si="1"/>
        <v>42.84</v>
      </c>
      <c r="K42" s="5">
        <f t="shared" si="2"/>
        <v>67.84</v>
      </c>
      <c r="L42" s="5">
        <v>3</v>
      </c>
      <c r="M42" s="9"/>
    </row>
    <row r="43" spans="1:13" s="1" customFormat="1" ht="27" customHeight="1">
      <c r="A43" s="5">
        <v>41</v>
      </c>
      <c r="B43" s="11" t="s">
        <v>110</v>
      </c>
      <c r="C43" s="11" t="s">
        <v>111</v>
      </c>
      <c r="D43" s="11" t="s">
        <v>15</v>
      </c>
      <c r="E43" s="7" t="s">
        <v>112</v>
      </c>
      <c r="F43" s="12" t="s">
        <v>113</v>
      </c>
      <c r="G43" s="8">
        <v>148</v>
      </c>
      <c r="H43" s="8">
        <f t="shared" si="0"/>
        <v>29.6</v>
      </c>
      <c r="I43" s="8">
        <v>79.4</v>
      </c>
      <c r="J43" s="8">
        <f t="shared" si="1"/>
        <v>47.64</v>
      </c>
      <c r="K43" s="8">
        <f t="shared" si="2"/>
        <v>77.24000000000001</v>
      </c>
      <c r="L43" s="8">
        <v>1</v>
      </c>
      <c r="M43" s="9" t="s">
        <v>18</v>
      </c>
    </row>
    <row r="44" spans="1:13" s="1" customFormat="1" ht="27" customHeight="1">
      <c r="A44" s="5">
        <v>42</v>
      </c>
      <c r="B44" s="11" t="s">
        <v>114</v>
      </c>
      <c r="C44" s="11" t="s">
        <v>115</v>
      </c>
      <c r="D44" s="11" t="s">
        <v>38</v>
      </c>
      <c r="E44" s="7" t="s">
        <v>112</v>
      </c>
      <c r="F44" s="12" t="s">
        <v>113</v>
      </c>
      <c r="G44" s="8">
        <v>141.5</v>
      </c>
      <c r="H44" s="8">
        <f t="shared" si="0"/>
        <v>28.3</v>
      </c>
      <c r="I44" s="8">
        <v>78.2</v>
      </c>
      <c r="J44" s="8">
        <f t="shared" si="1"/>
        <v>46.92</v>
      </c>
      <c r="K44" s="8">
        <f t="shared" si="2"/>
        <v>75.22</v>
      </c>
      <c r="L44" s="8">
        <v>2</v>
      </c>
      <c r="M44" s="9" t="s">
        <v>18</v>
      </c>
    </row>
    <row r="45" spans="1:13" s="1" customFormat="1" ht="27" customHeight="1">
      <c r="A45" s="5">
        <v>43</v>
      </c>
      <c r="B45" s="11" t="s">
        <v>116</v>
      </c>
      <c r="C45" s="11" t="s">
        <v>117</v>
      </c>
      <c r="D45" s="11" t="s">
        <v>38</v>
      </c>
      <c r="E45" s="7" t="s">
        <v>112</v>
      </c>
      <c r="F45" s="12" t="s">
        <v>113</v>
      </c>
      <c r="G45" s="8">
        <v>141.5</v>
      </c>
      <c r="H45" s="8">
        <f t="shared" si="0"/>
        <v>28.3</v>
      </c>
      <c r="I45" s="8">
        <v>73.8</v>
      </c>
      <c r="J45" s="8">
        <f t="shared" si="1"/>
        <v>44.279999999999994</v>
      </c>
      <c r="K45" s="8">
        <f t="shared" si="2"/>
        <v>72.58</v>
      </c>
      <c r="L45" s="8">
        <v>3</v>
      </c>
      <c r="M45" s="9"/>
    </row>
    <row r="46" spans="1:13" s="1" customFormat="1" ht="27" customHeight="1">
      <c r="A46" s="5">
        <v>44</v>
      </c>
      <c r="B46" s="11" t="s">
        <v>118</v>
      </c>
      <c r="C46" s="11" t="s">
        <v>119</v>
      </c>
      <c r="D46" s="11" t="s">
        <v>38</v>
      </c>
      <c r="E46" s="7" t="s">
        <v>112</v>
      </c>
      <c r="F46" s="12" t="s">
        <v>113</v>
      </c>
      <c r="G46" s="8">
        <v>141.5</v>
      </c>
      <c r="H46" s="8">
        <f t="shared" si="0"/>
        <v>28.3</v>
      </c>
      <c r="I46" s="8">
        <v>73.6</v>
      </c>
      <c r="J46" s="8">
        <f t="shared" si="1"/>
        <v>44.16</v>
      </c>
      <c r="K46" s="8">
        <f t="shared" si="2"/>
        <v>72.46</v>
      </c>
      <c r="L46" s="8">
        <v>4</v>
      </c>
      <c r="M46" s="9"/>
    </row>
    <row r="47" spans="1:13" s="1" customFormat="1" ht="27" customHeight="1">
      <c r="A47" s="5">
        <v>45</v>
      </c>
      <c r="B47" s="11" t="s">
        <v>120</v>
      </c>
      <c r="C47" s="11" t="s">
        <v>121</v>
      </c>
      <c r="D47" s="11" t="s">
        <v>38</v>
      </c>
      <c r="E47" s="7" t="s">
        <v>112</v>
      </c>
      <c r="F47" s="12" t="s">
        <v>113</v>
      </c>
      <c r="G47" s="8">
        <v>142</v>
      </c>
      <c r="H47" s="8">
        <f t="shared" si="0"/>
        <v>28.400000000000002</v>
      </c>
      <c r="I47" s="8">
        <v>73</v>
      </c>
      <c r="J47" s="8">
        <f t="shared" si="1"/>
        <v>43.8</v>
      </c>
      <c r="K47" s="8">
        <f t="shared" si="2"/>
        <v>72.2</v>
      </c>
      <c r="L47" s="8">
        <v>5</v>
      </c>
      <c r="M47" s="9"/>
    </row>
    <row r="48" spans="1:13" s="2" customFormat="1" ht="27" customHeight="1">
      <c r="A48" s="5">
        <v>46</v>
      </c>
      <c r="B48" s="11" t="s">
        <v>122</v>
      </c>
      <c r="C48" s="11" t="s">
        <v>123</v>
      </c>
      <c r="D48" s="11" t="s">
        <v>15</v>
      </c>
      <c r="E48" s="7" t="s">
        <v>124</v>
      </c>
      <c r="F48" s="12" t="s">
        <v>125</v>
      </c>
      <c r="G48" s="8">
        <v>122</v>
      </c>
      <c r="H48" s="8">
        <f t="shared" si="0"/>
        <v>24.400000000000002</v>
      </c>
      <c r="I48" s="8">
        <v>80</v>
      </c>
      <c r="J48" s="8">
        <f t="shared" si="1"/>
        <v>48</v>
      </c>
      <c r="K48" s="8">
        <f t="shared" si="2"/>
        <v>72.4</v>
      </c>
      <c r="L48" s="8">
        <v>1</v>
      </c>
      <c r="M48" s="9" t="s">
        <v>18</v>
      </c>
    </row>
    <row r="49" spans="1:13" s="2" customFormat="1" ht="27" customHeight="1">
      <c r="A49" s="5">
        <v>47</v>
      </c>
      <c r="B49" s="11" t="s">
        <v>126</v>
      </c>
      <c r="C49" s="11" t="s">
        <v>127</v>
      </c>
      <c r="D49" s="11" t="s">
        <v>15</v>
      </c>
      <c r="E49" s="7" t="s">
        <v>124</v>
      </c>
      <c r="F49" s="12" t="s">
        <v>125</v>
      </c>
      <c r="G49" s="8">
        <v>114</v>
      </c>
      <c r="H49" s="8">
        <f t="shared" si="0"/>
        <v>22.8</v>
      </c>
      <c r="I49" s="8">
        <v>79</v>
      </c>
      <c r="J49" s="8">
        <f t="shared" si="1"/>
        <v>47.4</v>
      </c>
      <c r="K49" s="8">
        <f t="shared" si="2"/>
        <v>70.2</v>
      </c>
      <c r="L49" s="8">
        <v>2</v>
      </c>
      <c r="M49" s="9" t="s">
        <v>18</v>
      </c>
    </row>
    <row r="50" spans="1:13" s="2" customFormat="1" ht="27" customHeight="1">
      <c r="A50" s="5">
        <v>48</v>
      </c>
      <c r="B50" s="11" t="s">
        <v>128</v>
      </c>
      <c r="C50" s="11" t="s">
        <v>129</v>
      </c>
      <c r="D50" s="11" t="s">
        <v>15</v>
      </c>
      <c r="E50" s="7" t="s">
        <v>124</v>
      </c>
      <c r="F50" s="12" t="s">
        <v>125</v>
      </c>
      <c r="G50" s="8">
        <v>121</v>
      </c>
      <c r="H50" s="8">
        <f t="shared" si="0"/>
        <v>24.200000000000003</v>
      </c>
      <c r="I50" s="8">
        <v>70.2</v>
      </c>
      <c r="J50" s="8">
        <f t="shared" si="1"/>
        <v>42.12</v>
      </c>
      <c r="K50" s="8">
        <f t="shared" si="2"/>
        <v>66.32</v>
      </c>
      <c r="L50" s="8">
        <v>3</v>
      </c>
      <c r="M50" s="9"/>
    </row>
    <row r="51" spans="1:13" s="1" customFormat="1" ht="27" customHeight="1">
      <c r="A51" s="5">
        <v>49</v>
      </c>
      <c r="B51" s="11" t="s">
        <v>130</v>
      </c>
      <c r="C51" s="11" t="s">
        <v>131</v>
      </c>
      <c r="D51" s="11" t="s">
        <v>38</v>
      </c>
      <c r="E51" s="7" t="s">
        <v>132</v>
      </c>
      <c r="F51" s="12" t="s">
        <v>125</v>
      </c>
      <c r="G51" s="8">
        <v>139</v>
      </c>
      <c r="H51" s="8">
        <f t="shared" si="0"/>
        <v>27.8</v>
      </c>
      <c r="I51" s="8">
        <v>81.8</v>
      </c>
      <c r="J51" s="8">
        <f t="shared" si="1"/>
        <v>49.08</v>
      </c>
      <c r="K51" s="8">
        <f t="shared" si="2"/>
        <v>76.88</v>
      </c>
      <c r="L51" s="8">
        <v>1</v>
      </c>
      <c r="M51" s="9" t="s">
        <v>18</v>
      </c>
    </row>
    <row r="52" spans="1:13" s="1" customFormat="1" ht="27" customHeight="1">
      <c r="A52" s="5">
        <v>50</v>
      </c>
      <c r="B52" s="11" t="s">
        <v>133</v>
      </c>
      <c r="C52" s="11" t="s">
        <v>134</v>
      </c>
      <c r="D52" s="11" t="s">
        <v>38</v>
      </c>
      <c r="E52" s="7" t="s">
        <v>132</v>
      </c>
      <c r="F52" s="12" t="s">
        <v>125</v>
      </c>
      <c r="G52" s="8">
        <v>133.5</v>
      </c>
      <c r="H52" s="8">
        <f t="shared" si="0"/>
        <v>26.700000000000003</v>
      </c>
      <c r="I52" s="8">
        <v>78.4</v>
      </c>
      <c r="J52" s="8">
        <f t="shared" si="1"/>
        <v>47.04</v>
      </c>
      <c r="K52" s="8">
        <f t="shared" si="2"/>
        <v>73.74000000000001</v>
      </c>
      <c r="L52" s="8">
        <v>2</v>
      </c>
      <c r="M52" s="9" t="s">
        <v>18</v>
      </c>
    </row>
    <row r="53" spans="1:13" s="1" customFormat="1" ht="27" customHeight="1">
      <c r="A53" s="5">
        <v>51</v>
      </c>
      <c r="B53" s="11" t="s">
        <v>135</v>
      </c>
      <c r="C53" s="11" t="s">
        <v>136</v>
      </c>
      <c r="D53" s="11" t="s">
        <v>38</v>
      </c>
      <c r="E53" s="7" t="s">
        <v>132</v>
      </c>
      <c r="F53" s="12" t="s">
        <v>125</v>
      </c>
      <c r="G53" s="8">
        <v>144.5</v>
      </c>
      <c r="H53" s="8">
        <f t="shared" si="0"/>
        <v>28.900000000000002</v>
      </c>
      <c r="I53" s="8">
        <v>71</v>
      </c>
      <c r="J53" s="8">
        <f t="shared" si="1"/>
        <v>42.6</v>
      </c>
      <c r="K53" s="8">
        <f t="shared" si="2"/>
        <v>71.5</v>
      </c>
      <c r="L53" s="8">
        <v>3</v>
      </c>
      <c r="M53" s="9"/>
    </row>
    <row r="54" spans="1:13" ht="27" customHeight="1">
      <c r="A54" s="5">
        <v>52</v>
      </c>
      <c r="B54" s="11" t="s">
        <v>137</v>
      </c>
      <c r="C54" s="11" t="s">
        <v>138</v>
      </c>
      <c r="D54" s="11" t="s">
        <v>15</v>
      </c>
      <c r="E54" s="6" t="s">
        <v>139</v>
      </c>
      <c r="F54" s="12" t="s">
        <v>125</v>
      </c>
      <c r="G54" s="5">
        <v>146</v>
      </c>
      <c r="H54" s="5">
        <f t="shared" si="0"/>
        <v>29.200000000000003</v>
      </c>
      <c r="I54" s="5">
        <v>75.4</v>
      </c>
      <c r="J54" s="5">
        <f t="shared" si="1"/>
        <v>45.24</v>
      </c>
      <c r="K54" s="5">
        <f t="shared" si="2"/>
        <v>74.44</v>
      </c>
      <c r="L54" s="5">
        <v>1</v>
      </c>
      <c r="M54" s="9" t="s">
        <v>18</v>
      </c>
    </row>
    <row r="55" spans="1:13" ht="27" customHeight="1">
      <c r="A55" s="5">
        <v>53</v>
      </c>
      <c r="B55" s="11" t="s">
        <v>140</v>
      </c>
      <c r="C55" s="11" t="s">
        <v>141</v>
      </c>
      <c r="D55" s="11" t="s">
        <v>15</v>
      </c>
      <c r="E55" s="6" t="s">
        <v>139</v>
      </c>
      <c r="F55" s="12" t="s">
        <v>125</v>
      </c>
      <c r="G55" s="5">
        <v>148</v>
      </c>
      <c r="H55" s="5">
        <f t="shared" si="0"/>
        <v>29.6</v>
      </c>
      <c r="I55" s="5">
        <v>73.4</v>
      </c>
      <c r="J55" s="5">
        <f t="shared" si="1"/>
        <v>44.04</v>
      </c>
      <c r="K55" s="5">
        <f t="shared" si="2"/>
        <v>73.64</v>
      </c>
      <c r="L55" s="5">
        <v>2</v>
      </c>
      <c r="M55" s="9" t="s">
        <v>18</v>
      </c>
    </row>
    <row r="56" spans="1:13" ht="27" customHeight="1">
      <c r="A56" s="5">
        <v>54</v>
      </c>
      <c r="B56" s="11" t="s">
        <v>142</v>
      </c>
      <c r="C56" s="11" t="s">
        <v>143</v>
      </c>
      <c r="D56" s="11" t="s">
        <v>15</v>
      </c>
      <c r="E56" s="6" t="s">
        <v>139</v>
      </c>
      <c r="F56" s="12" t="s">
        <v>125</v>
      </c>
      <c r="G56" s="5">
        <v>143.5</v>
      </c>
      <c r="H56" s="5">
        <f t="shared" si="0"/>
        <v>28.700000000000003</v>
      </c>
      <c r="I56" s="5">
        <v>74.6</v>
      </c>
      <c r="J56" s="5">
        <f t="shared" si="1"/>
        <v>44.76</v>
      </c>
      <c r="K56" s="5">
        <f t="shared" si="2"/>
        <v>73.46000000000001</v>
      </c>
      <c r="L56" s="5">
        <v>3</v>
      </c>
      <c r="M56" s="9" t="s">
        <v>18</v>
      </c>
    </row>
    <row r="57" spans="1:13" ht="27" customHeight="1">
      <c r="A57" s="5">
        <v>55</v>
      </c>
      <c r="B57" s="11" t="s">
        <v>144</v>
      </c>
      <c r="C57" s="11" t="s">
        <v>145</v>
      </c>
      <c r="D57" s="11" t="s">
        <v>15</v>
      </c>
      <c r="E57" s="6" t="s">
        <v>139</v>
      </c>
      <c r="F57" s="12" t="s">
        <v>125</v>
      </c>
      <c r="G57" s="5">
        <v>141</v>
      </c>
      <c r="H57" s="5">
        <f t="shared" si="0"/>
        <v>28.200000000000003</v>
      </c>
      <c r="I57" s="5">
        <v>75.2</v>
      </c>
      <c r="J57" s="5">
        <f t="shared" si="1"/>
        <v>45.12</v>
      </c>
      <c r="K57" s="5">
        <f t="shared" si="2"/>
        <v>73.32</v>
      </c>
      <c r="L57" s="5">
        <v>4</v>
      </c>
      <c r="M57" s="9" t="s">
        <v>18</v>
      </c>
    </row>
    <row r="58" spans="1:13" ht="27" customHeight="1">
      <c r="A58" s="5">
        <v>56</v>
      </c>
      <c r="B58" s="11" t="s">
        <v>146</v>
      </c>
      <c r="C58" s="11" t="s">
        <v>147</v>
      </c>
      <c r="D58" s="11" t="s">
        <v>15</v>
      </c>
      <c r="E58" s="6" t="s">
        <v>139</v>
      </c>
      <c r="F58" s="12" t="s">
        <v>125</v>
      </c>
      <c r="G58" s="5">
        <v>144</v>
      </c>
      <c r="H58" s="5">
        <f t="shared" si="0"/>
        <v>28.8</v>
      </c>
      <c r="I58" s="5">
        <v>74</v>
      </c>
      <c r="J58" s="5">
        <f t="shared" si="1"/>
        <v>44.4</v>
      </c>
      <c r="K58" s="5">
        <f t="shared" si="2"/>
        <v>73.2</v>
      </c>
      <c r="L58" s="5">
        <v>5</v>
      </c>
      <c r="M58" s="9"/>
    </row>
    <row r="59" spans="1:13" ht="27" customHeight="1">
      <c r="A59" s="5">
        <v>57</v>
      </c>
      <c r="B59" s="11" t="s">
        <v>148</v>
      </c>
      <c r="C59" s="11" t="s">
        <v>149</v>
      </c>
      <c r="D59" s="11" t="s">
        <v>15</v>
      </c>
      <c r="E59" s="6" t="s">
        <v>139</v>
      </c>
      <c r="F59" s="12" t="s">
        <v>125</v>
      </c>
      <c r="G59" s="5">
        <v>134.5</v>
      </c>
      <c r="H59" s="5">
        <f t="shared" si="0"/>
        <v>26.900000000000002</v>
      </c>
      <c r="I59" s="5">
        <v>76.6</v>
      </c>
      <c r="J59" s="5">
        <f t="shared" si="1"/>
        <v>45.959999999999994</v>
      </c>
      <c r="K59" s="5">
        <f t="shared" si="2"/>
        <v>72.86</v>
      </c>
      <c r="L59" s="5">
        <v>6</v>
      </c>
      <c r="M59" s="9"/>
    </row>
    <row r="60" spans="1:13" s="1" customFormat="1" ht="27" customHeight="1">
      <c r="A60" s="5">
        <v>58</v>
      </c>
      <c r="B60" s="11" t="s">
        <v>150</v>
      </c>
      <c r="C60" s="11" t="s">
        <v>151</v>
      </c>
      <c r="D60" s="11" t="s">
        <v>15</v>
      </c>
      <c r="E60" s="7" t="s">
        <v>152</v>
      </c>
      <c r="F60" s="12" t="s">
        <v>125</v>
      </c>
      <c r="G60" s="8">
        <v>155.5</v>
      </c>
      <c r="H60" s="8">
        <f t="shared" si="0"/>
        <v>31.1</v>
      </c>
      <c r="I60" s="8">
        <v>78</v>
      </c>
      <c r="J60" s="8">
        <f t="shared" si="1"/>
        <v>46.8</v>
      </c>
      <c r="K60" s="8">
        <f t="shared" si="2"/>
        <v>77.9</v>
      </c>
      <c r="L60" s="8">
        <v>1</v>
      </c>
      <c r="M60" s="9" t="s">
        <v>18</v>
      </c>
    </row>
    <row r="61" spans="1:13" s="1" customFormat="1" ht="27" customHeight="1">
      <c r="A61" s="5">
        <v>59</v>
      </c>
      <c r="B61" s="11" t="s">
        <v>153</v>
      </c>
      <c r="C61" s="11" t="s">
        <v>154</v>
      </c>
      <c r="D61" s="11" t="s">
        <v>38</v>
      </c>
      <c r="E61" s="7" t="s">
        <v>152</v>
      </c>
      <c r="F61" s="12" t="s">
        <v>125</v>
      </c>
      <c r="G61" s="8">
        <v>148</v>
      </c>
      <c r="H61" s="8">
        <f t="shared" si="0"/>
        <v>29.6</v>
      </c>
      <c r="I61" s="8">
        <v>80.2</v>
      </c>
      <c r="J61" s="8">
        <f t="shared" si="1"/>
        <v>48.12</v>
      </c>
      <c r="K61" s="8">
        <f t="shared" si="2"/>
        <v>77.72</v>
      </c>
      <c r="L61" s="8">
        <v>2</v>
      </c>
      <c r="M61" s="9" t="s">
        <v>18</v>
      </c>
    </row>
    <row r="62" spans="1:13" s="1" customFormat="1" ht="27" customHeight="1">
      <c r="A62" s="5">
        <v>60</v>
      </c>
      <c r="B62" s="11" t="s">
        <v>155</v>
      </c>
      <c r="C62" s="11" t="s">
        <v>156</v>
      </c>
      <c r="D62" s="11" t="s">
        <v>38</v>
      </c>
      <c r="E62" s="7" t="s">
        <v>152</v>
      </c>
      <c r="F62" s="12" t="s">
        <v>125</v>
      </c>
      <c r="G62" s="8">
        <v>144.5</v>
      </c>
      <c r="H62" s="8">
        <f t="shared" si="0"/>
        <v>28.900000000000002</v>
      </c>
      <c r="I62" s="8">
        <v>79.6</v>
      </c>
      <c r="J62" s="8">
        <f t="shared" si="1"/>
        <v>47.76</v>
      </c>
      <c r="K62" s="8">
        <f t="shared" si="2"/>
        <v>76.66</v>
      </c>
      <c r="L62" s="8">
        <v>3</v>
      </c>
      <c r="M62" s="9" t="s">
        <v>18</v>
      </c>
    </row>
    <row r="63" spans="1:13" s="1" customFormat="1" ht="27" customHeight="1">
      <c r="A63" s="5">
        <v>61</v>
      </c>
      <c r="B63" s="11" t="s">
        <v>157</v>
      </c>
      <c r="C63" s="11" t="s">
        <v>158</v>
      </c>
      <c r="D63" s="11" t="s">
        <v>38</v>
      </c>
      <c r="E63" s="7" t="s">
        <v>152</v>
      </c>
      <c r="F63" s="12" t="s">
        <v>125</v>
      </c>
      <c r="G63" s="8">
        <v>158.5</v>
      </c>
      <c r="H63" s="8">
        <f t="shared" si="0"/>
        <v>31.700000000000003</v>
      </c>
      <c r="I63" s="8">
        <v>74.8</v>
      </c>
      <c r="J63" s="8">
        <f t="shared" si="1"/>
        <v>44.879999999999995</v>
      </c>
      <c r="K63" s="8">
        <f t="shared" si="2"/>
        <v>76.58</v>
      </c>
      <c r="L63" s="8">
        <v>4</v>
      </c>
      <c r="M63" s="9" t="s">
        <v>18</v>
      </c>
    </row>
    <row r="64" spans="1:13" s="1" customFormat="1" ht="27" customHeight="1">
      <c r="A64" s="5">
        <v>62</v>
      </c>
      <c r="B64" s="11" t="s">
        <v>159</v>
      </c>
      <c r="C64" s="11" t="s">
        <v>160</v>
      </c>
      <c r="D64" s="11" t="s">
        <v>38</v>
      </c>
      <c r="E64" s="7" t="s">
        <v>152</v>
      </c>
      <c r="F64" s="12" t="s">
        <v>125</v>
      </c>
      <c r="G64" s="8">
        <v>142</v>
      </c>
      <c r="H64" s="8">
        <f t="shared" si="0"/>
        <v>28.400000000000002</v>
      </c>
      <c r="I64" s="8">
        <v>76</v>
      </c>
      <c r="J64" s="8">
        <f t="shared" si="1"/>
        <v>45.6</v>
      </c>
      <c r="K64" s="8">
        <f t="shared" si="2"/>
        <v>74</v>
      </c>
      <c r="L64" s="8">
        <v>5</v>
      </c>
      <c r="M64" s="9"/>
    </row>
    <row r="65" spans="1:13" s="1" customFormat="1" ht="27" customHeight="1">
      <c r="A65" s="5">
        <v>63</v>
      </c>
      <c r="B65" s="11" t="s">
        <v>161</v>
      </c>
      <c r="C65" s="11" t="s">
        <v>162</v>
      </c>
      <c r="D65" s="11" t="s">
        <v>38</v>
      </c>
      <c r="E65" s="7" t="s">
        <v>152</v>
      </c>
      <c r="F65" s="12" t="s">
        <v>125</v>
      </c>
      <c r="G65" s="8">
        <v>153.5</v>
      </c>
      <c r="H65" s="8">
        <f t="shared" si="0"/>
        <v>30.700000000000003</v>
      </c>
      <c r="I65" s="8">
        <v>72</v>
      </c>
      <c r="J65" s="8">
        <f t="shared" si="1"/>
        <v>43.199999999999996</v>
      </c>
      <c r="K65" s="8">
        <f t="shared" si="2"/>
        <v>73.9</v>
      </c>
      <c r="L65" s="8">
        <v>6</v>
      </c>
      <c r="M65" s="9"/>
    </row>
    <row r="66" spans="1:13" ht="27" customHeight="1">
      <c r="A66" s="5">
        <v>64</v>
      </c>
      <c r="B66" s="11" t="s">
        <v>163</v>
      </c>
      <c r="C66" s="11" t="s">
        <v>164</v>
      </c>
      <c r="D66" s="11" t="s">
        <v>38</v>
      </c>
      <c r="E66" s="6" t="s">
        <v>165</v>
      </c>
      <c r="F66" s="12" t="s">
        <v>125</v>
      </c>
      <c r="G66" s="5">
        <v>142.5</v>
      </c>
      <c r="H66" s="5">
        <f t="shared" si="0"/>
        <v>28.5</v>
      </c>
      <c r="I66" s="5">
        <v>74</v>
      </c>
      <c r="J66" s="5">
        <f t="shared" si="1"/>
        <v>44.4</v>
      </c>
      <c r="K66" s="5">
        <f t="shared" si="2"/>
        <v>72.9</v>
      </c>
      <c r="L66" s="5">
        <v>1</v>
      </c>
      <c r="M66" s="9" t="s">
        <v>18</v>
      </c>
    </row>
    <row r="67" spans="1:13" ht="27" customHeight="1">
      <c r="A67" s="5">
        <v>65</v>
      </c>
      <c r="B67" s="11" t="s">
        <v>166</v>
      </c>
      <c r="C67" s="11" t="s">
        <v>167</v>
      </c>
      <c r="D67" s="11" t="s">
        <v>15</v>
      </c>
      <c r="E67" s="6" t="s">
        <v>165</v>
      </c>
      <c r="F67" s="12" t="s">
        <v>125</v>
      </c>
      <c r="G67" s="5">
        <v>145.5</v>
      </c>
      <c r="H67" s="5">
        <f aca="true" t="shared" si="3" ref="H67:H96">G67/2*0.4</f>
        <v>29.1</v>
      </c>
      <c r="I67" s="5">
        <v>72.8</v>
      </c>
      <c r="J67" s="5">
        <f aca="true" t="shared" si="4" ref="J67:J96">I67*0.6</f>
        <v>43.68</v>
      </c>
      <c r="K67" s="5">
        <f aca="true" t="shared" si="5" ref="K67:K96">H67+J67</f>
        <v>72.78</v>
      </c>
      <c r="L67" s="5">
        <v>2</v>
      </c>
      <c r="M67" s="9" t="s">
        <v>18</v>
      </c>
    </row>
    <row r="68" spans="1:13" ht="27" customHeight="1">
      <c r="A68" s="5">
        <v>66</v>
      </c>
      <c r="B68" s="11" t="s">
        <v>168</v>
      </c>
      <c r="C68" s="11" t="s">
        <v>169</v>
      </c>
      <c r="D68" s="11" t="s">
        <v>15</v>
      </c>
      <c r="E68" s="6" t="s">
        <v>165</v>
      </c>
      <c r="F68" s="12" t="s">
        <v>125</v>
      </c>
      <c r="G68" s="5">
        <v>137.5</v>
      </c>
      <c r="H68" s="5">
        <f t="shared" si="3"/>
        <v>27.5</v>
      </c>
      <c r="I68" s="5">
        <v>72.6</v>
      </c>
      <c r="J68" s="5">
        <f t="shared" si="4"/>
        <v>43.559999999999995</v>
      </c>
      <c r="K68" s="5">
        <f t="shared" si="5"/>
        <v>71.06</v>
      </c>
      <c r="L68" s="5">
        <v>3</v>
      </c>
      <c r="M68" s="9"/>
    </row>
    <row r="69" spans="1:13" s="1" customFormat="1" ht="27" customHeight="1">
      <c r="A69" s="5">
        <v>67</v>
      </c>
      <c r="B69" s="11" t="s">
        <v>170</v>
      </c>
      <c r="C69" s="11" t="s">
        <v>171</v>
      </c>
      <c r="D69" s="11" t="s">
        <v>15</v>
      </c>
      <c r="E69" s="7" t="s">
        <v>172</v>
      </c>
      <c r="F69" s="12" t="s">
        <v>125</v>
      </c>
      <c r="G69" s="8">
        <v>142.5</v>
      </c>
      <c r="H69" s="8">
        <f t="shared" si="3"/>
        <v>28.5</v>
      </c>
      <c r="I69" s="8">
        <v>78.6</v>
      </c>
      <c r="J69" s="8">
        <f t="shared" si="4"/>
        <v>47.16</v>
      </c>
      <c r="K69" s="8">
        <f t="shared" si="5"/>
        <v>75.66</v>
      </c>
      <c r="L69" s="8">
        <v>1</v>
      </c>
      <c r="M69" s="9" t="s">
        <v>18</v>
      </c>
    </row>
    <row r="70" spans="1:13" s="1" customFormat="1" ht="27" customHeight="1">
      <c r="A70" s="5">
        <v>68</v>
      </c>
      <c r="B70" s="11" t="s">
        <v>173</v>
      </c>
      <c r="C70" s="11" t="s">
        <v>174</v>
      </c>
      <c r="D70" s="11" t="s">
        <v>15</v>
      </c>
      <c r="E70" s="7" t="s">
        <v>172</v>
      </c>
      <c r="F70" s="12" t="s">
        <v>125</v>
      </c>
      <c r="G70" s="8">
        <v>133</v>
      </c>
      <c r="H70" s="8">
        <f t="shared" si="3"/>
        <v>26.6</v>
      </c>
      <c r="I70" s="8">
        <v>77.6</v>
      </c>
      <c r="J70" s="8">
        <f t="shared" si="4"/>
        <v>46.559999999999995</v>
      </c>
      <c r="K70" s="8">
        <f t="shared" si="5"/>
        <v>73.16</v>
      </c>
      <c r="L70" s="8">
        <v>2</v>
      </c>
      <c r="M70" s="9" t="s">
        <v>18</v>
      </c>
    </row>
    <row r="71" spans="1:13" s="1" customFormat="1" ht="27" customHeight="1">
      <c r="A71" s="5">
        <v>69</v>
      </c>
      <c r="B71" s="11" t="s">
        <v>175</v>
      </c>
      <c r="C71" s="11" t="s">
        <v>176</v>
      </c>
      <c r="D71" s="11" t="s">
        <v>15</v>
      </c>
      <c r="E71" s="7" t="s">
        <v>172</v>
      </c>
      <c r="F71" s="12" t="s">
        <v>125</v>
      </c>
      <c r="G71" s="8">
        <v>139</v>
      </c>
      <c r="H71" s="8">
        <f t="shared" si="3"/>
        <v>27.8</v>
      </c>
      <c r="I71" s="8">
        <v>74.6</v>
      </c>
      <c r="J71" s="8">
        <f t="shared" si="4"/>
        <v>44.76</v>
      </c>
      <c r="K71" s="8">
        <f t="shared" si="5"/>
        <v>72.56</v>
      </c>
      <c r="L71" s="8">
        <v>3</v>
      </c>
      <c r="M71" s="9"/>
    </row>
    <row r="72" spans="1:13" s="1" customFormat="1" ht="27" customHeight="1">
      <c r="A72" s="5">
        <v>70</v>
      </c>
      <c r="B72" s="11" t="s">
        <v>177</v>
      </c>
      <c r="C72" s="11" t="s">
        <v>178</v>
      </c>
      <c r="D72" s="11" t="s">
        <v>15</v>
      </c>
      <c r="E72" s="7" t="s">
        <v>172</v>
      </c>
      <c r="F72" s="12" t="s">
        <v>125</v>
      </c>
      <c r="G72" s="8">
        <v>133</v>
      </c>
      <c r="H72" s="8">
        <f t="shared" si="3"/>
        <v>26.6</v>
      </c>
      <c r="I72" s="8" t="s">
        <v>179</v>
      </c>
      <c r="J72" s="8"/>
      <c r="K72" s="8">
        <f t="shared" si="5"/>
        <v>26.6</v>
      </c>
      <c r="L72" s="8" t="s">
        <v>180</v>
      </c>
      <c r="M72" s="9" t="s">
        <v>181</v>
      </c>
    </row>
    <row r="73" spans="1:13" ht="27" customHeight="1">
      <c r="A73" s="5">
        <v>71</v>
      </c>
      <c r="B73" s="11" t="s">
        <v>182</v>
      </c>
      <c r="C73" s="11" t="s">
        <v>183</v>
      </c>
      <c r="D73" s="11" t="s">
        <v>38</v>
      </c>
      <c r="E73" s="6" t="s">
        <v>184</v>
      </c>
      <c r="F73" s="12" t="s">
        <v>185</v>
      </c>
      <c r="G73" s="5">
        <v>138</v>
      </c>
      <c r="H73" s="5">
        <f t="shared" si="3"/>
        <v>27.6</v>
      </c>
      <c r="I73" s="5">
        <v>77.6</v>
      </c>
      <c r="J73" s="5">
        <f t="shared" si="4"/>
        <v>46.559999999999995</v>
      </c>
      <c r="K73" s="5">
        <f t="shared" si="5"/>
        <v>74.16</v>
      </c>
      <c r="L73" s="5">
        <v>1</v>
      </c>
      <c r="M73" s="9" t="s">
        <v>18</v>
      </c>
    </row>
    <row r="74" spans="1:13" ht="27" customHeight="1">
      <c r="A74" s="5">
        <v>72</v>
      </c>
      <c r="B74" s="11" t="s">
        <v>186</v>
      </c>
      <c r="C74" s="11" t="s">
        <v>187</v>
      </c>
      <c r="D74" s="11" t="s">
        <v>15</v>
      </c>
      <c r="E74" s="6" t="s">
        <v>184</v>
      </c>
      <c r="F74" s="12" t="s">
        <v>185</v>
      </c>
      <c r="G74" s="5">
        <v>138.5</v>
      </c>
      <c r="H74" s="5">
        <f t="shared" si="3"/>
        <v>27.700000000000003</v>
      </c>
      <c r="I74" s="5">
        <v>76</v>
      </c>
      <c r="J74" s="5">
        <f t="shared" si="4"/>
        <v>45.6</v>
      </c>
      <c r="K74" s="5">
        <f t="shared" si="5"/>
        <v>73.30000000000001</v>
      </c>
      <c r="L74" s="5">
        <v>2</v>
      </c>
      <c r="M74" s="9" t="s">
        <v>18</v>
      </c>
    </row>
    <row r="75" spans="1:13" ht="27" customHeight="1">
      <c r="A75" s="5">
        <v>73</v>
      </c>
      <c r="B75" s="11" t="s">
        <v>188</v>
      </c>
      <c r="C75" s="11" t="s">
        <v>189</v>
      </c>
      <c r="D75" s="11" t="s">
        <v>15</v>
      </c>
      <c r="E75" s="6" t="s">
        <v>184</v>
      </c>
      <c r="F75" s="12" t="s">
        <v>185</v>
      </c>
      <c r="G75" s="5">
        <v>139.5</v>
      </c>
      <c r="H75" s="5">
        <f t="shared" si="3"/>
        <v>27.900000000000002</v>
      </c>
      <c r="I75" s="5">
        <v>74.4</v>
      </c>
      <c r="J75" s="5">
        <f t="shared" si="4"/>
        <v>44.64</v>
      </c>
      <c r="K75" s="5">
        <f t="shared" si="5"/>
        <v>72.54</v>
      </c>
      <c r="L75" s="5">
        <v>3</v>
      </c>
      <c r="M75" s="9"/>
    </row>
    <row r="76" spans="1:13" s="1" customFormat="1" ht="27" customHeight="1">
      <c r="A76" s="5">
        <v>74</v>
      </c>
      <c r="B76" s="11" t="s">
        <v>190</v>
      </c>
      <c r="C76" s="11" t="s">
        <v>191</v>
      </c>
      <c r="D76" s="11" t="s">
        <v>38</v>
      </c>
      <c r="E76" s="7" t="s">
        <v>192</v>
      </c>
      <c r="F76" s="12" t="s">
        <v>193</v>
      </c>
      <c r="G76" s="8">
        <v>147</v>
      </c>
      <c r="H76" s="8">
        <f t="shared" si="3"/>
        <v>29.400000000000002</v>
      </c>
      <c r="I76" s="8">
        <v>78.6</v>
      </c>
      <c r="J76" s="8">
        <f t="shared" si="4"/>
        <v>47.16</v>
      </c>
      <c r="K76" s="8">
        <f t="shared" si="5"/>
        <v>76.56</v>
      </c>
      <c r="L76" s="8">
        <v>1</v>
      </c>
      <c r="M76" s="9" t="s">
        <v>18</v>
      </c>
    </row>
    <row r="77" spans="1:13" s="1" customFormat="1" ht="27" customHeight="1">
      <c r="A77" s="5">
        <v>75</v>
      </c>
      <c r="B77" s="11" t="s">
        <v>194</v>
      </c>
      <c r="C77" s="11" t="s">
        <v>195</v>
      </c>
      <c r="D77" s="11" t="s">
        <v>38</v>
      </c>
      <c r="E77" s="7" t="s">
        <v>192</v>
      </c>
      <c r="F77" s="12" t="s">
        <v>193</v>
      </c>
      <c r="G77" s="8">
        <v>146</v>
      </c>
      <c r="H77" s="8">
        <f t="shared" si="3"/>
        <v>29.200000000000003</v>
      </c>
      <c r="I77" s="8">
        <v>76.2</v>
      </c>
      <c r="J77" s="8">
        <f t="shared" si="4"/>
        <v>45.72</v>
      </c>
      <c r="K77" s="8">
        <f t="shared" si="5"/>
        <v>74.92</v>
      </c>
      <c r="L77" s="8">
        <v>2</v>
      </c>
      <c r="M77" s="9" t="s">
        <v>18</v>
      </c>
    </row>
    <row r="78" spans="1:13" s="1" customFormat="1" ht="27" customHeight="1">
      <c r="A78" s="5">
        <v>76</v>
      </c>
      <c r="B78" s="11" t="s">
        <v>196</v>
      </c>
      <c r="C78" s="11" t="s">
        <v>197</v>
      </c>
      <c r="D78" s="11" t="s">
        <v>15</v>
      </c>
      <c r="E78" s="7" t="s">
        <v>192</v>
      </c>
      <c r="F78" s="12" t="s">
        <v>193</v>
      </c>
      <c r="G78" s="8">
        <v>146.5</v>
      </c>
      <c r="H78" s="8">
        <f t="shared" si="3"/>
        <v>29.3</v>
      </c>
      <c r="I78" s="8">
        <v>75.8</v>
      </c>
      <c r="J78" s="8">
        <f t="shared" si="4"/>
        <v>45.48</v>
      </c>
      <c r="K78" s="8">
        <f t="shared" si="5"/>
        <v>74.78</v>
      </c>
      <c r="L78" s="8">
        <v>3</v>
      </c>
      <c r="M78" s="9"/>
    </row>
    <row r="79" spans="1:13" ht="27" customHeight="1">
      <c r="A79" s="5">
        <v>77</v>
      </c>
      <c r="B79" s="11" t="s">
        <v>198</v>
      </c>
      <c r="C79" s="11" t="s">
        <v>199</v>
      </c>
      <c r="D79" s="11" t="s">
        <v>38</v>
      </c>
      <c r="E79" s="6" t="s">
        <v>200</v>
      </c>
      <c r="F79" s="12" t="s">
        <v>193</v>
      </c>
      <c r="G79" s="5">
        <v>154</v>
      </c>
      <c r="H79" s="5">
        <f t="shared" si="3"/>
        <v>30.8</v>
      </c>
      <c r="I79" s="5">
        <v>82</v>
      </c>
      <c r="J79" s="5">
        <f t="shared" si="4"/>
        <v>49.199999999999996</v>
      </c>
      <c r="K79" s="5">
        <f t="shared" si="5"/>
        <v>80</v>
      </c>
      <c r="L79" s="5">
        <v>1</v>
      </c>
      <c r="M79" s="9" t="s">
        <v>18</v>
      </c>
    </row>
    <row r="80" spans="1:13" ht="27" customHeight="1">
      <c r="A80" s="5">
        <v>78</v>
      </c>
      <c r="B80" s="11" t="s">
        <v>201</v>
      </c>
      <c r="C80" s="11" t="s">
        <v>202</v>
      </c>
      <c r="D80" s="11" t="s">
        <v>38</v>
      </c>
      <c r="E80" s="6" t="s">
        <v>200</v>
      </c>
      <c r="F80" s="12" t="s">
        <v>193</v>
      </c>
      <c r="G80" s="5">
        <v>153</v>
      </c>
      <c r="H80" s="5">
        <f t="shared" si="3"/>
        <v>30.6</v>
      </c>
      <c r="I80" s="5">
        <v>79.6</v>
      </c>
      <c r="J80" s="5">
        <f t="shared" si="4"/>
        <v>47.76</v>
      </c>
      <c r="K80" s="5">
        <f t="shared" si="5"/>
        <v>78.36</v>
      </c>
      <c r="L80" s="5">
        <v>2</v>
      </c>
      <c r="M80" s="9" t="s">
        <v>18</v>
      </c>
    </row>
    <row r="81" spans="1:13" ht="27" customHeight="1">
      <c r="A81" s="5">
        <v>79</v>
      </c>
      <c r="B81" s="11" t="s">
        <v>203</v>
      </c>
      <c r="C81" s="11" t="s">
        <v>204</v>
      </c>
      <c r="D81" s="11" t="s">
        <v>38</v>
      </c>
      <c r="E81" s="6" t="s">
        <v>200</v>
      </c>
      <c r="F81" s="12" t="s">
        <v>193</v>
      </c>
      <c r="G81" s="5">
        <v>150.5</v>
      </c>
      <c r="H81" s="5">
        <f t="shared" si="3"/>
        <v>30.1</v>
      </c>
      <c r="I81" s="5" t="s">
        <v>179</v>
      </c>
      <c r="J81" s="5"/>
      <c r="K81" s="5">
        <f t="shared" si="5"/>
        <v>30.1</v>
      </c>
      <c r="L81" s="10" t="s">
        <v>180</v>
      </c>
      <c r="M81" s="9" t="s">
        <v>181</v>
      </c>
    </row>
    <row r="82" spans="1:13" s="1" customFormat="1" ht="27" customHeight="1">
      <c r="A82" s="5">
        <v>80</v>
      </c>
      <c r="B82" s="11" t="s">
        <v>205</v>
      </c>
      <c r="C82" s="11" t="s">
        <v>206</v>
      </c>
      <c r="D82" s="11" t="s">
        <v>15</v>
      </c>
      <c r="E82" s="7" t="s">
        <v>207</v>
      </c>
      <c r="F82" s="12" t="s">
        <v>208</v>
      </c>
      <c r="G82" s="8">
        <v>140.5</v>
      </c>
      <c r="H82" s="8">
        <f t="shared" si="3"/>
        <v>28.1</v>
      </c>
      <c r="I82" s="8">
        <v>82.8</v>
      </c>
      <c r="J82" s="8">
        <f t="shared" si="4"/>
        <v>49.68</v>
      </c>
      <c r="K82" s="8">
        <f t="shared" si="5"/>
        <v>77.78</v>
      </c>
      <c r="L82" s="8">
        <v>1</v>
      </c>
      <c r="M82" s="9" t="s">
        <v>18</v>
      </c>
    </row>
    <row r="83" spans="1:13" s="1" customFormat="1" ht="27" customHeight="1">
      <c r="A83" s="5">
        <v>81</v>
      </c>
      <c r="B83" s="11" t="s">
        <v>209</v>
      </c>
      <c r="C83" s="11" t="s">
        <v>210</v>
      </c>
      <c r="D83" s="11" t="s">
        <v>15</v>
      </c>
      <c r="E83" s="7" t="s">
        <v>207</v>
      </c>
      <c r="F83" s="12" t="s">
        <v>208</v>
      </c>
      <c r="G83" s="8">
        <v>141.5</v>
      </c>
      <c r="H83" s="8">
        <f t="shared" si="3"/>
        <v>28.3</v>
      </c>
      <c r="I83" s="8">
        <v>79</v>
      </c>
      <c r="J83" s="8">
        <f t="shared" si="4"/>
        <v>47.4</v>
      </c>
      <c r="K83" s="8">
        <f t="shared" si="5"/>
        <v>75.7</v>
      </c>
      <c r="L83" s="8">
        <v>2</v>
      </c>
      <c r="M83" s="9" t="s">
        <v>18</v>
      </c>
    </row>
    <row r="84" spans="1:13" s="1" customFormat="1" ht="27" customHeight="1">
      <c r="A84" s="5">
        <v>82</v>
      </c>
      <c r="B84" s="11" t="s">
        <v>211</v>
      </c>
      <c r="C84" s="11" t="s">
        <v>212</v>
      </c>
      <c r="D84" s="11" t="s">
        <v>15</v>
      </c>
      <c r="E84" s="7" t="s">
        <v>207</v>
      </c>
      <c r="F84" s="12" t="s">
        <v>208</v>
      </c>
      <c r="G84" s="8">
        <v>148.5</v>
      </c>
      <c r="H84" s="8">
        <f t="shared" si="3"/>
        <v>29.700000000000003</v>
      </c>
      <c r="I84" s="8">
        <v>74</v>
      </c>
      <c r="J84" s="8">
        <f t="shared" si="4"/>
        <v>44.4</v>
      </c>
      <c r="K84" s="8">
        <f t="shared" si="5"/>
        <v>74.1</v>
      </c>
      <c r="L84" s="8">
        <v>3</v>
      </c>
      <c r="M84" s="9" t="s">
        <v>18</v>
      </c>
    </row>
    <row r="85" spans="1:13" s="1" customFormat="1" ht="27" customHeight="1">
      <c r="A85" s="5">
        <v>83</v>
      </c>
      <c r="B85" s="11" t="s">
        <v>213</v>
      </c>
      <c r="C85" s="11" t="s">
        <v>214</v>
      </c>
      <c r="D85" s="11" t="s">
        <v>15</v>
      </c>
      <c r="E85" s="7" t="s">
        <v>207</v>
      </c>
      <c r="F85" s="12" t="s">
        <v>208</v>
      </c>
      <c r="G85" s="8">
        <v>140.5</v>
      </c>
      <c r="H85" s="8">
        <f t="shared" si="3"/>
        <v>28.1</v>
      </c>
      <c r="I85" s="8">
        <v>76.2</v>
      </c>
      <c r="J85" s="8">
        <f t="shared" si="4"/>
        <v>45.72</v>
      </c>
      <c r="K85" s="8">
        <f t="shared" si="5"/>
        <v>73.82</v>
      </c>
      <c r="L85" s="8">
        <v>4</v>
      </c>
      <c r="M85" s="9" t="s">
        <v>18</v>
      </c>
    </row>
    <row r="86" spans="1:13" s="1" customFormat="1" ht="27" customHeight="1">
      <c r="A86" s="5">
        <v>84</v>
      </c>
      <c r="B86" s="11" t="s">
        <v>215</v>
      </c>
      <c r="C86" s="11" t="s">
        <v>216</v>
      </c>
      <c r="D86" s="11" t="s">
        <v>15</v>
      </c>
      <c r="E86" s="7" t="s">
        <v>207</v>
      </c>
      <c r="F86" s="12" t="s">
        <v>208</v>
      </c>
      <c r="G86" s="8">
        <v>147.5</v>
      </c>
      <c r="H86" s="8">
        <f t="shared" si="3"/>
        <v>29.5</v>
      </c>
      <c r="I86" s="8">
        <v>73</v>
      </c>
      <c r="J86" s="8">
        <f t="shared" si="4"/>
        <v>43.8</v>
      </c>
      <c r="K86" s="8">
        <f t="shared" si="5"/>
        <v>73.3</v>
      </c>
      <c r="L86" s="8">
        <v>5</v>
      </c>
      <c r="M86" s="9"/>
    </row>
    <row r="87" spans="1:13" s="1" customFormat="1" ht="27" customHeight="1">
      <c r="A87" s="5">
        <v>85</v>
      </c>
      <c r="B87" s="11" t="s">
        <v>217</v>
      </c>
      <c r="C87" s="11" t="s">
        <v>218</v>
      </c>
      <c r="D87" s="11" t="s">
        <v>15</v>
      </c>
      <c r="E87" s="7" t="s">
        <v>207</v>
      </c>
      <c r="F87" s="12" t="s">
        <v>208</v>
      </c>
      <c r="G87" s="8">
        <v>147</v>
      </c>
      <c r="H87" s="8">
        <f t="shared" si="3"/>
        <v>29.400000000000002</v>
      </c>
      <c r="I87" s="8">
        <v>72.4</v>
      </c>
      <c r="J87" s="8">
        <f t="shared" si="4"/>
        <v>43.440000000000005</v>
      </c>
      <c r="K87" s="8">
        <f t="shared" si="5"/>
        <v>72.84</v>
      </c>
      <c r="L87" s="8">
        <v>6</v>
      </c>
      <c r="M87" s="9"/>
    </row>
    <row r="88" spans="1:13" s="1" customFormat="1" ht="27" customHeight="1">
      <c r="A88" s="5">
        <v>86</v>
      </c>
      <c r="B88" s="11" t="s">
        <v>219</v>
      </c>
      <c r="C88" s="11" t="s">
        <v>220</v>
      </c>
      <c r="D88" s="11" t="s">
        <v>15</v>
      </c>
      <c r="E88" s="7" t="s">
        <v>207</v>
      </c>
      <c r="F88" s="12" t="s">
        <v>208</v>
      </c>
      <c r="G88" s="8">
        <v>142</v>
      </c>
      <c r="H88" s="8">
        <f t="shared" si="3"/>
        <v>28.400000000000002</v>
      </c>
      <c r="I88" s="8">
        <v>71.6</v>
      </c>
      <c r="J88" s="8">
        <f t="shared" si="4"/>
        <v>42.959999999999994</v>
      </c>
      <c r="K88" s="8">
        <f t="shared" si="5"/>
        <v>71.36</v>
      </c>
      <c r="L88" s="8">
        <v>7</v>
      </c>
      <c r="M88" s="9"/>
    </row>
    <row r="89" spans="1:13" ht="27" customHeight="1">
      <c r="A89" s="5">
        <v>87</v>
      </c>
      <c r="B89" s="11" t="s">
        <v>221</v>
      </c>
      <c r="C89" s="11" t="s">
        <v>222</v>
      </c>
      <c r="D89" s="11" t="s">
        <v>38</v>
      </c>
      <c r="E89" s="6" t="s">
        <v>223</v>
      </c>
      <c r="F89" s="12" t="s">
        <v>208</v>
      </c>
      <c r="G89" s="5">
        <v>144.5</v>
      </c>
      <c r="H89" s="5">
        <f t="shared" si="3"/>
        <v>28.900000000000002</v>
      </c>
      <c r="I89" s="5">
        <v>83.8</v>
      </c>
      <c r="J89" s="5">
        <f t="shared" si="4"/>
        <v>50.279999999999994</v>
      </c>
      <c r="K89" s="5">
        <f t="shared" si="5"/>
        <v>79.17999999999999</v>
      </c>
      <c r="L89" s="5">
        <v>1</v>
      </c>
      <c r="M89" s="9" t="s">
        <v>18</v>
      </c>
    </row>
    <row r="90" spans="1:13" ht="27" customHeight="1">
      <c r="A90" s="5">
        <v>88</v>
      </c>
      <c r="B90" s="11" t="s">
        <v>224</v>
      </c>
      <c r="C90" s="11" t="s">
        <v>225</v>
      </c>
      <c r="D90" s="11" t="s">
        <v>38</v>
      </c>
      <c r="E90" s="6" t="s">
        <v>223</v>
      </c>
      <c r="F90" s="12" t="s">
        <v>208</v>
      </c>
      <c r="G90" s="5">
        <v>141.5</v>
      </c>
      <c r="H90" s="5">
        <f t="shared" si="3"/>
        <v>28.3</v>
      </c>
      <c r="I90" s="5">
        <v>79.8</v>
      </c>
      <c r="J90" s="5">
        <f t="shared" si="4"/>
        <v>47.879999999999995</v>
      </c>
      <c r="K90" s="5">
        <f t="shared" si="5"/>
        <v>76.17999999999999</v>
      </c>
      <c r="L90" s="5">
        <v>2</v>
      </c>
      <c r="M90" s="9" t="s">
        <v>18</v>
      </c>
    </row>
    <row r="91" spans="1:13" ht="27" customHeight="1">
      <c r="A91" s="5">
        <v>89</v>
      </c>
      <c r="B91" s="11" t="s">
        <v>226</v>
      </c>
      <c r="C91" s="11" t="s">
        <v>227</v>
      </c>
      <c r="D91" s="11" t="s">
        <v>38</v>
      </c>
      <c r="E91" s="6" t="s">
        <v>223</v>
      </c>
      <c r="F91" s="12" t="s">
        <v>208</v>
      </c>
      <c r="G91" s="5">
        <v>145</v>
      </c>
      <c r="H91" s="5">
        <f t="shared" si="3"/>
        <v>29</v>
      </c>
      <c r="I91" s="5">
        <v>78</v>
      </c>
      <c r="J91" s="5">
        <f t="shared" si="4"/>
        <v>46.8</v>
      </c>
      <c r="K91" s="5">
        <f t="shared" si="5"/>
        <v>75.8</v>
      </c>
      <c r="L91" s="5">
        <v>3</v>
      </c>
      <c r="M91" s="9" t="s">
        <v>18</v>
      </c>
    </row>
    <row r="92" spans="1:13" ht="27" customHeight="1">
      <c r="A92" s="5">
        <v>90</v>
      </c>
      <c r="B92" s="11" t="s">
        <v>228</v>
      </c>
      <c r="C92" s="11" t="s">
        <v>229</v>
      </c>
      <c r="D92" s="11" t="s">
        <v>38</v>
      </c>
      <c r="E92" s="6" t="s">
        <v>223</v>
      </c>
      <c r="F92" s="12" t="s">
        <v>208</v>
      </c>
      <c r="G92" s="5">
        <v>141.5</v>
      </c>
      <c r="H92" s="5">
        <f t="shared" si="3"/>
        <v>28.3</v>
      </c>
      <c r="I92" s="5">
        <v>77.4</v>
      </c>
      <c r="J92" s="5">
        <f t="shared" si="4"/>
        <v>46.440000000000005</v>
      </c>
      <c r="K92" s="5">
        <f t="shared" si="5"/>
        <v>74.74000000000001</v>
      </c>
      <c r="L92" s="5">
        <v>4</v>
      </c>
      <c r="M92" s="9" t="s">
        <v>18</v>
      </c>
    </row>
    <row r="93" spans="1:13" ht="27" customHeight="1">
      <c r="A93" s="5">
        <v>91</v>
      </c>
      <c r="B93" s="11" t="s">
        <v>230</v>
      </c>
      <c r="C93" s="11" t="s">
        <v>231</v>
      </c>
      <c r="D93" s="11" t="s">
        <v>38</v>
      </c>
      <c r="E93" s="6" t="s">
        <v>223</v>
      </c>
      <c r="F93" s="12" t="s">
        <v>208</v>
      </c>
      <c r="G93" s="5">
        <v>143</v>
      </c>
      <c r="H93" s="5">
        <f t="shared" si="3"/>
        <v>28.6</v>
      </c>
      <c r="I93" s="5">
        <v>74</v>
      </c>
      <c r="J93" s="5">
        <f t="shared" si="4"/>
        <v>44.4</v>
      </c>
      <c r="K93" s="5">
        <f t="shared" si="5"/>
        <v>73</v>
      </c>
      <c r="L93" s="5">
        <v>5</v>
      </c>
      <c r="M93" s="9"/>
    </row>
    <row r="94" spans="1:13" ht="27" customHeight="1">
      <c r="A94" s="5">
        <v>92</v>
      </c>
      <c r="B94" s="11" t="s">
        <v>232</v>
      </c>
      <c r="C94" s="11" t="s">
        <v>233</v>
      </c>
      <c r="D94" s="11" t="s">
        <v>38</v>
      </c>
      <c r="E94" s="6" t="s">
        <v>223</v>
      </c>
      <c r="F94" s="12" t="s">
        <v>208</v>
      </c>
      <c r="G94" s="5">
        <v>144.5</v>
      </c>
      <c r="H94" s="5">
        <f t="shared" si="3"/>
        <v>28.900000000000002</v>
      </c>
      <c r="I94" s="5">
        <v>73.4</v>
      </c>
      <c r="J94" s="5">
        <f t="shared" si="4"/>
        <v>44.04</v>
      </c>
      <c r="K94" s="5">
        <f t="shared" si="5"/>
        <v>72.94</v>
      </c>
      <c r="L94" s="5">
        <v>6</v>
      </c>
      <c r="M94" s="9"/>
    </row>
    <row r="95" spans="1:13" s="1" customFormat="1" ht="27" customHeight="1">
      <c r="A95" s="5">
        <v>93</v>
      </c>
      <c r="B95" s="11" t="s">
        <v>234</v>
      </c>
      <c r="C95" s="11" t="s">
        <v>235</v>
      </c>
      <c r="D95" s="11" t="s">
        <v>15</v>
      </c>
      <c r="E95" s="7" t="s">
        <v>236</v>
      </c>
      <c r="F95" s="12" t="s">
        <v>208</v>
      </c>
      <c r="G95" s="8">
        <v>144.89</v>
      </c>
      <c r="H95" s="8">
        <f t="shared" si="3"/>
        <v>28.977999999999998</v>
      </c>
      <c r="I95" s="8">
        <v>80</v>
      </c>
      <c r="J95" s="8">
        <f t="shared" si="4"/>
        <v>48</v>
      </c>
      <c r="K95" s="8">
        <f t="shared" si="5"/>
        <v>76.978</v>
      </c>
      <c r="L95" s="8">
        <v>1</v>
      </c>
      <c r="M95" s="9" t="s">
        <v>18</v>
      </c>
    </row>
    <row r="96" spans="1:13" s="1" customFormat="1" ht="27" customHeight="1">
      <c r="A96" s="5">
        <v>94</v>
      </c>
      <c r="B96" s="11" t="s">
        <v>237</v>
      </c>
      <c r="C96" s="11" t="s">
        <v>238</v>
      </c>
      <c r="D96" s="11" t="s">
        <v>15</v>
      </c>
      <c r="E96" s="7" t="s">
        <v>236</v>
      </c>
      <c r="F96" s="12" t="s">
        <v>208</v>
      </c>
      <c r="G96" s="8">
        <v>138.22</v>
      </c>
      <c r="H96" s="8">
        <f t="shared" si="3"/>
        <v>27.644000000000002</v>
      </c>
      <c r="I96" s="8">
        <v>73.4</v>
      </c>
      <c r="J96" s="8">
        <f t="shared" si="4"/>
        <v>44.04</v>
      </c>
      <c r="K96" s="8">
        <f t="shared" si="5"/>
        <v>71.684</v>
      </c>
      <c r="L96" s="8">
        <v>2</v>
      </c>
      <c r="M96" s="9" t="s">
        <v>18</v>
      </c>
    </row>
  </sheetData>
  <sheetProtection/>
  <mergeCells count="1">
    <mergeCell ref="A1:M1"/>
  </mergeCells>
  <printOptions/>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档案室02</dc:creator>
  <cp:keywords/>
  <dc:description/>
  <cp:lastModifiedBy>xbany</cp:lastModifiedBy>
  <dcterms:created xsi:type="dcterms:W3CDTF">2020-08-19T05:19:52Z</dcterms:created>
  <dcterms:modified xsi:type="dcterms:W3CDTF">2020-08-29T09:24:18Z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y fmtid="{D5CDD505-2E9C-101B-9397-08002B2CF9AE}" pid="3" name="KSOReadingLayout">
    <vt:bool>false</vt:bool>
  </property>
</Properties>
</file>