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定稿" sheetId="1" r:id="rId1"/>
  </sheets>
  <definedNames>
    <definedName name="_xlnm.Print_Area" localSheetId="0">'定稿'!$A$1:$O$59</definedName>
    <definedName name="_xlnm.Print_Titles" localSheetId="0">'定稿'!$1:$2</definedName>
  </definedNames>
  <calcPr fullCalcOnLoad="1"/>
</workbook>
</file>

<file path=xl/sharedStrings.xml><?xml version="1.0" encoding="utf-8"?>
<sst xmlns="http://schemas.openxmlformats.org/spreadsheetml/2006/main" count="367" uniqueCount="181">
  <si>
    <t>2020年上半年泸州市市属事业单位公开考试招聘工作人员综合成绩排名表</t>
  </si>
  <si>
    <t>姓名</t>
  </si>
  <si>
    <t>性别</t>
  </si>
  <si>
    <t>报考单位</t>
  </si>
  <si>
    <t>报考岗位</t>
  </si>
  <si>
    <t>岗位编码</t>
  </si>
  <si>
    <t>准考证号</t>
  </si>
  <si>
    <t>综合
成绩</t>
  </si>
  <si>
    <t>能力
成绩</t>
  </si>
  <si>
    <t>加分</t>
  </si>
  <si>
    <t>笔试
成绩</t>
  </si>
  <si>
    <t>面试
成绩</t>
  </si>
  <si>
    <t>招聘人数</t>
  </si>
  <si>
    <t>考试
总成绩</t>
  </si>
  <si>
    <t>名次</t>
  </si>
  <si>
    <t>联系电话</t>
  </si>
  <si>
    <t>王从立</t>
  </si>
  <si>
    <t>男</t>
  </si>
  <si>
    <t>泸州市住房公积金管理中心</t>
  </si>
  <si>
    <t>财务管理</t>
  </si>
  <si>
    <t>2020101005</t>
  </si>
  <si>
    <t>2020101010416</t>
  </si>
  <si>
    <t>泸州市财政局3121306 2294754</t>
  </si>
  <si>
    <t>母鹏</t>
  </si>
  <si>
    <t>2020101010414</t>
  </si>
  <si>
    <t>罗雨佳</t>
  </si>
  <si>
    <t>女</t>
  </si>
  <si>
    <t>2020101010615</t>
  </si>
  <si>
    <t>缺考</t>
  </si>
  <si>
    <t>范根</t>
  </si>
  <si>
    <t>机房维护</t>
  </si>
  <si>
    <t>2020101006</t>
  </si>
  <si>
    <t>2020101010710</t>
  </si>
  <si>
    <t>刘雨坤</t>
  </si>
  <si>
    <t>2020101010721</t>
  </si>
  <si>
    <t>杜作轩</t>
  </si>
  <si>
    <t>2020101010705</t>
  </si>
  <si>
    <t>王昭瑞</t>
  </si>
  <si>
    <t>政策法规</t>
  </si>
  <si>
    <t>2020101007</t>
  </si>
  <si>
    <t>2020101011120</t>
  </si>
  <si>
    <t>左玉梅</t>
  </si>
  <si>
    <t>2020101011007</t>
  </si>
  <si>
    <t>李念珂</t>
  </si>
  <si>
    <t>2020101010909</t>
  </si>
  <si>
    <t>张鹏</t>
  </si>
  <si>
    <t>泸州市图书馆</t>
  </si>
  <si>
    <t>网络维护</t>
  </si>
  <si>
    <t>2020101008</t>
  </si>
  <si>
    <t>2020101011309</t>
  </si>
  <si>
    <t>泸州市文化广播电视和旅游局3196277</t>
  </si>
  <si>
    <t>叶玉婷</t>
  </si>
  <si>
    <t>2020101011412</t>
  </si>
  <si>
    <t>王源</t>
  </si>
  <si>
    <t>2020101011324</t>
  </si>
  <si>
    <t>杨梦佳</t>
  </si>
  <si>
    <t>图书管理</t>
  </si>
  <si>
    <t>2020101009</t>
  </si>
  <si>
    <t>2020101011414</t>
  </si>
  <si>
    <t>蔡雨晴</t>
  </si>
  <si>
    <t>2020101011418</t>
  </si>
  <si>
    <t>钟真秀</t>
  </si>
  <si>
    <t>2020101011416</t>
  </si>
  <si>
    <t>曾春晖</t>
  </si>
  <si>
    <r>
      <rPr>
        <sz val="10"/>
        <rFont val="宋体"/>
        <family val="0"/>
      </rPr>
      <t>泸州市紧急救援</t>
    </r>
    <r>
      <rPr>
        <sz val="10"/>
        <rFont val="Arial"/>
        <family val="2"/>
      </rPr>
      <t>120</t>
    </r>
    <r>
      <rPr>
        <sz val="10"/>
        <rFont val="宋体"/>
        <family val="0"/>
      </rPr>
      <t>指挥中心</t>
    </r>
  </si>
  <si>
    <t>财务</t>
  </si>
  <si>
    <t>2020101010</t>
  </si>
  <si>
    <t>2020101011423</t>
  </si>
  <si>
    <t>泸州市卫生健康委员会3108045</t>
  </si>
  <si>
    <t>郭楚燕</t>
  </si>
  <si>
    <t>泸州市紧急救援120指挥中心</t>
  </si>
  <si>
    <t>2020101011503</t>
  </si>
  <si>
    <t>文缘</t>
  </si>
  <si>
    <t>2020101011501</t>
  </si>
  <si>
    <t>王镜超</t>
  </si>
  <si>
    <t>泸州市疾病预防控制中心</t>
  </si>
  <si>
    <t>办公室工作人员</t>
  </si>
  <si>
    <t>2020101011</t>
  </si>
  <si>
    <t>2020101012624</t>
  </si>
  <si>
    <t>骆琴</t>
  </si>
  <si>
    <t>2020101012108</t>
  </si>
  <si>
    <t>谢中原</t>
  </si>
  <si>
    <t>2020101012025</t>
  </si>
  <si>
    <t>黄瑜璐</t>
  </si>
  <si>
    <t>公卫人员</t>
  </si>
  <si>
    <t>2020101012</t>
  </si>
  <si>
    <t>2020101012920</t>
  </si>
  <si>
    <t>胡利萍</t>
  </si>
  <si>
    <t>2020101012927</t>
  </si>
  <si>
    <t>沈岳</t>
  </si>
  <si>
    <t>泸州市中医医院</t>
  </si>
  <si>
    <t>2020101013</t>
  </si>
  <si>
    <t>2020101013122</t>
  </si>
  <si>
    <t>袁丽丽</t>
  </si>
  <si>
    <t>2020101013108</t>
  </si>
  <si>
    <t>罗致</t>
  </si>
  <si>
    <t>2020101013022</t>
  </si>
  <si>
    <t>陈倩倩</t>
  </si>
  <si>
    <t>卫生绩效评价管理</t>
  </si>
  <si>
    <t>2020101014</t>
  </si>
  <si>
    <t>2020101014020</t>
  </si>
  <si>
    <t>许蓝心</t>
  </si>
  <si>
    <t>2020101014304</t>
  </si>
  <si>
    <t>李欢</t>
  </si>
  <si>
    <t>2020101013814</t>
  </si>
  <si>
    <t>雷围禹</t>
  </si>
  <si>
    <t>2020101014111</t>
  </si>
  <si>
    <t>邱帅</t>
  </si>
  <si>
    <t>2020101014201</t>
  </si>
  <si>
    <t>何丹</t>
  </si>
  <si>
    <t>2020101014209</t>
  </si>
  <si>
    <t>张早阳</t>
  </si>
  <si>
    <t>2020101014315</t>
  </si>
  <si>
    <t>李海燕</t>
  </si>
  <si>
    <t>泸州市妇幼保健计划生育服务中心（2020.06.23更名为泸州市妇幼保健院）</t>
  </si>
  <si>
    <t>耳鼻咽喉科医生</t>
  </si>
  <si>
    <t>2020101015</t>
  </si>
  <si>
    <t>2020101014319</t>
  </si>
  <si>
    <t>陈霖</t>
  </si>
  <si>
    <t>超声科医生</t>
  </si>
  <si>
    <t>2020101016</t>
  </si>
  <si>
    <t>2020101014327</t>
  </si>
  <si>
    <t>郑睿</t>
  </si>
  <si>
    <t>2020101014323</t>
  </si>
  <si>
    <t>傅小英</t>
  </si>
  <si>
    <t>心电图医生</t>
  </si>
  <si>
    <t>2020101017</t>
  </si>
  <si>
    <t>2020101014328</t>
  </si>
  <si>
    <t>赵雪妹</t>
  </si>
  <si>
    <t>2020101014401</t>
  </si>
  <si>
    <t>龙燕</t>
  </si>
  <si>
    <t>2020101014330</t>
  </si>
  <si>
    <t>罗能菊</t>
  </si>
  <si>
    <t>儿科医生</t>
  </si>
  <si>
    <t>2020101018</t>
  </si>
  <si>
    <t>2020101014407</t>
  </si>
  <si>
    <t>李会</t>
  </si>
  <si>
    <t>2020101014406</t>
  </si>
  <si>
    <t>苗玉玺</t>
  </si>
  <si>
    <t>2020101014409</t>
  </si>
  <si>
    <t>文阳</t>
  </si>
  <si>
    <t>泸州市人民医院</t>
  </si>
  <si>
    <t>疾病编码员</t>
  </si>
  <si>
    <t>2020101019</t>
  </si>
  <si>
    <t>2020101014511</t>
  </si>
  <si>
    <t>张崇自然</t>
  </si>
  <si>
    <t>2020101014416</t>
  </si>
  <si>
    <t>刘瀚遥</t>
  </si>
  <si>
    <t>2020101014413</t>
  </si>
  <si>
    <t>许芸潇</t>
  </si>
  <si>
    <t>2020101014505</t>
  </si>
  <si>
    <t>雷佳浩</t>
  </si>
  <si>
    <t>2020101014503</t>
  </si>
  <si>
    <t>赵科</t>
  </si>
  <si>
    <t>网络管理</t>
  </si>
  <si>
    <t>2020101020</t>
  </si>
  <si>
    <t>2020101014811</t>
  </si>
  <si>
    <t>胡安龙</t>
  </si>
  <si>
    <t>2020101014718</t>
  </si>
  <si>
    <t>李新月</t>
  </si>
  <si>
    <t>2020101014803</t>
  </si>
  <si>
    <t>吴小东</t>
  </si>
  <si>
    <t>泸州市人工影响天气办公室</t>
  </si>
  <si>
    <t>气象技术人员</t>
  </si>
  <si>
    <t>2020101021</t>
  </si>
  <si>
    <t>2020101014911</t>
  </si>
  <si>
    <t>泸州市气象局3110316</t>
  </si>
  <si>
    <t>徐江南</t>
  </si>
  <si>
    <t>2020101014902</t>
  </si>
  <si>
    <t>许成</t>
  </si>
  <si>
    <t>2020101014829</t>
  </si>
  <si>
    <t>廖锐</t>
  </si>
  <si>
    <t>雷达信息技术人员</t>
  </si>
  <si>
    <t>2020101022</t>
  </si>
  <si>
    <t>2020101015026</t>
  </si>
  <si>
    <t>唐澜</t>
  </si>
  <si>
    <t>2020101015004</t>
  </si>
  <si>
    <t>管杰</t>
  </si>
  <si>
    <t>2020101015030</t>
  </si>
  <si>
    <t>周光文</t>
  </si>
  <si>
    <t>2020101015001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</si>
</sst>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0.00\)"/>
    <numFmt numFmtId="178" formatCode="_ &quot;￥&quot;* #,##0_ ;_ &quot;￥&quot;* \-#,##0_ ;_ &quot;￥&quot;* &quot;-&quot;_ ;_ @_ "/>
    <numFmt numFmtId="179" formatCode="0.000_ "/>
    <numFmt numFmtId="180" formatCode="_ &quot;￥&quot;* #,##0.00_ ;_ &quot;￥&quot;* \-#,##0.00_ ;_ &quot;￥&quot;* &quot;-&quot;??_ ;_ @_ "/>
  </numFmts>
  <fonts count="45">
    <font>
      <sz val="10"/>
      <name val="Arial"/>
      <family val="2"/>
    </font>
    <font>
      <sz val="11"/>
      <color indexed="8"/>
      <name val="宋体"/>
      <family val="0"/>
    </font>
    <font>
      <sz val="10"/>
      <name val="Times New Roman"/>
      <family val="1"/>
    </font>
    <font>
      <sz val="14"/>
      <name val="方正小标宋简体"/>
      <family val="0"/>
    </font>
    <font>
      <sz val="10"/>
      <name val="宋体"/>
      <family val="0"/>
    </font>
    <font>
      <sz val="9"/>
      <name val="Times New Roman"/>
      <family val="1"/>
    </font>
    <font>
      <sz val="9"/>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52"/>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b/>
      <sz val="11"/>
      <color indexed="52"/>
      <name val="宋体"/>
      <family val="0"/>
    </font>
    <font>
      <sz val="11"/>
      <color indexed="17"/>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26"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80" fontId="26" fillId="0" borderId="0" applyFont="0" applyFill="0" applyBorder="0" applyAlignment="0" applyProtection="0"/>
    <xf numFmtId="178" fontId="26"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6" fillId="32" borderId="8" applyNumberFormat="0" applyFont="0" applyAlignment="0" applyProtection="0"/>
  </cellStyleXfs>
  <cellXfs count="36">
    <xf numFmtId="0" fontId="0" fillId="0" borderId="0" xfId="0" applyAlignment="1">
      <alignment/>
    </xf>
    <xf numFmtId="0" fontId="0" fillId="33" borderId="0" xfId="0" applyFill="1" applyAlignment="1">
      <alignment/>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xf>
    <xf numFmtId="0" fontId="0" fillId="0" borderId="9" xfId="0" applyFont="1" applyFill="1" applyBorder="1" applyAlignment="1">
      <alignment horizontal="center" vertical="center"/>
    </xf>
    <xf numFmtId="0" fontId="4" fillId="0" borderId="9" xfId="0" applyFont="1" applyFill="1" applyBorder="1" applyAlignment="1">
      <alignment horizontal="center" vertical="center" textRotation="255"/>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0" fillId="33"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4"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33" borderId="9" xfId="0" applyFont="1" applyFill="1" applyBorder="1" applyAlignment="1">
      <alignment horizontal="center" vertical="center"/>
    </xf>
    <xf numFmtId="179" fontId="5" fillId="0" borderId="9"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xf>
    <xf numFmtId="0" fontId="2" fillId="0" borderId="9" xfId="0" applyFont="1" applyFill="1" applyBorder="1" applyAlignment="1">
      <alignment horizontal="center"/>
    </xf>
    <xf numFmtId="0" fontId="2" fillId="33" borderId="9" xfId="0" applyFont="1" applyFill="1" applyBorder="1" applyAlignment="1">
      <alignment horizontal="center" vertical="center"/>
    </xf>
    <xf numFmtId="0" fontId="2" fillId="33" borderId="0" xfId="0" applyFont="1" applyFill="1" applyAlignment="1">
      <alignment/>
    </xf>
    <xf numFmtId="0" fontId="2" fillId="33" borderId="9" xfId="0" applyFont="1" applyFill="1" applyBorder="1" applyAlignment="1">
      <alignment horizontal="center"/>
    </xf>
    <xf numFmtId="179" fontId="6" fillId="0" borderId="9" xfId="0" applyNumberFormat="1" applyFont="1" applyFill="1" applyBorder="1" applyAlignment="1">
      <alignment horizontal="center" vertical="center"/>
    </xf>
    <xf numFmtId="0" fontId="2" fillId="33" borderId="9" xfId="0" applyFont="1" applyFill="1" applyBorder="1" applyAlignment="1">
      <alignment horizontal="center" vertical="center" wrapText="1"/>
    </xf>
    <xf numFmtId="0" fontId="2" fillId="0" borderId="9" xfId="0" applyFont="1" applyFill="1" applyBorder="1" applyAlignment="1" quotePrefix="1">
      <alignment horizontal="center" vertical="center" wrapText="1"/>
    </xf>
    <xf numFmtId="0" fontId="3" fillId="0" borderId="0" xfId="0" applyFont="1" applyFill="1" applyAlignment="1">
      <alignment horizontal="center" vertical="center"/>
    </xf>
    <xf numFmtId="0" fontId="0" fillId="33"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left" vertical="center" wrapText="1"/>
    </xf>
    <xf numFmtId="0" fontId="0" fillId="33"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M59"/>
  <sheetViews>
    <sheetView tabSelected="1" view="pageBreakPreview" zoomScaleSheetLayoutView="100" zoomScalePageLayoutView="0" workbookViewId="0" topLeftCell="A1">
      <selection activeCell="B2" sqref="B2"/>
    </sheetView>
  </sheetViews>
  <sheetFormatPr defaultColWidth="9.140625" defaultRowHeight="12.75"/>
  <cols>
    <col min="1" max="1" width="10.28125" style="2" customWidth="1"/>
    <col min="2" max="2" width="4.57421875" style="2" customWidth="1"/>
    <col min="3" max="3" width="29.421875" style="3" customWidth="1"/>
    <col min="4" max="4" width="18.28125" style="4" customWidth="1"/>
    <col min="5" max="5" width="11.421875" style="2" customWidth="1"/>
    <col min="6" max="6" width="13.57421875" style="2" customWidth="1"/>
    <col min="7" max="8" width="5.28125" style="5" customWidth="1"/>
    <col min="9" max="9" width="4.00390625" style="5" customWidth="1"/>
    <col min="10" max="10" width="7.28125" style="5" customWidth="1"/>
    <col min="11" max="11" width="7.00390625" style="5" customWidth="1"/>
    <col min="12" max="12" width="5.28125" style="5" customWidth="1"/>
    <col min="13" max="13" width="7.8515625" style="6" customWidth="1"/>
    <col min="14" max="14" width="4.00390625" style="7" customWidth="1"/>
    <col min="15" max="15" width="9.140625" style="2" customWidth="1"/>
    <col min="16" max="247" width="9.140625" style="8" customWidth="1"/>
  </cols>
  <sheetData>
    <row r="1" spans="1:15" ht="30" customHeight="1">
      <c r="A1" s="30" t="s">
        <v>0</v>
      </c>
      <c r="B1" s="30"/>
      <c r="C1" s="30"/>
      <c r="D1" s="30"/>
      <c r="E1" s="30"/>
      <c r="F1" s="30"/>
      <c r="G1" s="30"/>
      <c r="H1" s="30"/>
      <c r="I1" s="30"/>
      <c r="J1" s="30"/>
      <c r="K1" s="30"/>
      <c r="L1" s="30"/>
      <c r="M1" s="30"/>
      <c r="N1" s="30"/>
      <c r="O1" s="30"/>
    </row>
    <row r="2" spans="1:15" ht="30.75" customHeight="1">
      <c r="A2" s="9" t="s">
        <v>1</v>
      </c>
      <c r="B2" s="10" t="s">
        <v>2</v>
      </c>
      <c r="C2" s="11" t="s">
        <v>3</v>
      </c>
      <c r="D2" s="9" t="s">
        <v>4</v>
      </c>
      <c r="E2" s="9" t="s">
        <v>5</v>
      </c>
      <c r="F2" s="12" t="s">
        <v>6</v>
      </c>
      <c r="G2" s="13" t="s">
        <v>7</v>
      </c>
      <c r="H2" s="13" t="s">
        <v>8</v>
      </c>
      <c r="I2" s="10" t="s">
        <v>9</v>
      </c>
      <c r="J2" s="13" t="s">
        <v>10</v>
      </c>
      <c r="K2" s="13" t="s">
        <v>11</v>
      </c>
      <c r="L2" s="13" t="s">
        <v>12</v>
      </c>
      <c r="M2" s="13" t="s">
        <v>13</v>
      </c>
      <c r="N2" s="13" t="s">
        <v>14</v>
      </c>
      <c r="O2" s="12" t="s">
        <v>15</v>
      </c>
    </row>
    <row r="3" spans="1:15" ht="21.75" customHeight="1">
      <c r="A3" s="14" t="s">
        <v>16</v>
      </c>
      <c r="B3" s="15" t="s">
        <v>17</v>
      </c>
      <c r="C3" s="34" t="s">
        <v>18</v>
      </c>
      <c r="D3" s="35" t="s">
        <v>19</v>
      </c>
      <c r="E3" s="17" t="s">
        <v>20</v>
      </c>
      <c r="F3" s="17" t="s">
        <v>21</v>
      </c>
      <c r="G3" s="17">
        <v>85</v>
      </c>
      <c r="H3" s="17">
        <v>79</v>
      </c>
      <c r="I3" s="17"/>
      <c r="J3" s="17">
        <v>82</v>
      </c>
      <c r="K3" s="19">
        <v>87.6</v>
      </c>
      <c r="L3" s="31">
        <v>1</v>
      </c>
      <c r="M3" s="20">
        <f aca="true" t="shared" si="0" ref="M3:M17">SUM(K3,J3)</f>
        <v>169.6</v>
      </c>
      <c r="N3" s="21">
        <v>1</v>
      </c>
      <c r="O3" s="32" t="s">
        <v>22</v>
      </c>
    </row>
    <row r="4" spans="1:15" ht="21.75" customHeight="1">
      <c r="A4" s="14" t="s">
        <v>23</v>
      </c>
      <c r="B4" s="15" t="s">
        <v>17</v>
      </c>
      <c r="C4" s="35" t="s">
        <v>18</v>
      </c>
      <c r="D4" s="35" t="s">
        <v>19</v>
      </c>
      <c r="E4" s="17" t="s">
        <v>20</v>
      </c>
      <c r="F4" s="17" t="s">
        <v>24</v>
      </c>
      <c r="G4" s="17">
        <v>76</v>
      </c>
      <c r="H4" s="17">
        <v>83</v>
      </c>
      <c r="I4" s="17"/>
      <c r="J4" s="17">
        <v>79.5</v>
      </c>
      <c r="K4" s="19">
        <v>85</v>
      </c>
      <c r="L4" s="31"/>
      <c r="M4" s="20">
        <f t="shared" si="0"/>
        <v>164.5</v>
      </c>
      <c r="N4" s="21">
        <v>2</v>
      </c>
      <c r="O4" s="32"/>
    </row>
    <row r="5" spans="1:15" ht="21.75" customHeight="1">
      <c r="A5" s="14" t="s">
        <v>25</v>
      </c>
      <c r="B5" s="15" t="s">
        <v>26</v>
      </c>
      <c r="C5" s="35" t="s">
        <v>18</v>
      </c>
      <c r="D5" s="35" t="s">
        <v>19</v>
      </c>
      <c r="E5" s="17" t="s">
        <v>20</v>
      </c>
      <c r="F5" s="17" t="s">
        <v>27</v>
      </c>
      <c r="G5" s="17">
        <v>72</v>
      </c>
      <c r="H5" s="17">
        <v>70</v>
      </c>
      <c r="I5" s="17">
        <v>4</v>
      </c>
      <c r="J5" s="17">
        <v>75</v>
      </c>
      <c r="K5" s="22" t="s">
        <v>28</v>
      </c>
      <c r="L5" s="31"/>
      <c r="M5" s="20">
        <f t="shared" si="0"/>
        <v>75</v>
      </c>
      <c r="N5" s="21"/>
      <c r="O5" s="32"/>
    </row>
    <row r="6" spans="1:15" ht="21.75" customHeight="1">
      <c r="A6" s="14" t="s">
        <v>29</v>
      </c>
      <c r="B6" s="15" t="s">
        <v>17</v>
      </c>
      <c r="C6" s="35" t="s">
        <v>18</v>
      </c>
      <c r="D6" s="35" t="s">
        <v>30</v>
      </c>
      <c r="E6" s="17" t="s">
        <v>31</v>
      </c>
      <c r="F6" s="17" t="s">
        <v>32</v>
      </c>
      <c r="G6" s="17">
        <v>74</v>
      </c>
      <c r="H6" s="17">
        <v>75</v>
      </c>
      <c r="I6" s="17"/>
      <c r="J6" s="17">
        <v>74.5</v>
      </c>
      <c r="K6" s="19">
        <v>85.2</v>
      </c>
      <c r="L6" s="31">
        <v>1</v>
      </c>
      <c r="M6" s="20">
        <f t="shared" si="0"/>
        <v>159.7</v>
      </c>
      <c r="N6" s="23">
        <v>1</v>
      </c>
      <c r="O6" s="32"/>
    </row>
    <row r="7" spans="1:15" ht="21.75" customHeight="1">
      <c r="A7" s="14" t="s">
        <v>33</v>
      </c>
      <c r="B7" s="15" t="s">
        <v>17</v>
      </c>
      <c r="C7" s="35" t="s">
        <v>18</v>
      </c>
      <c r="D7" s="34" t="s">
        <v>30</v>
      </c>
      <c r="E7" s="17" t="s">
        <v>31</v>
      </c>
      <c r="F7" s="17" t="s">
        <v>34</v>
      </c>
      <c r="G7" s="17">
        <v>72</v>
      </c>
      <c r="H7" s="17">
        <v>79</v>
      </c>
      <c r="I7" s="17"/>
      <c r="J7" s="17">
        <v>75.5</v>
      </c>
      <c r="K7" s="19">
        <v>83.6</v>
      </c>
      <c r="L7" s="31"/>
      <c r="M7" s="20">
        <f t="shared" si="0"/>
        <v>159.1</v>
      </c>
      <c r="N7" s="23">
        <v>2</v>
      </c>
      <c r="O7" s="32"/>
    </row>
    <row r="8" spans="1:15" ht="21.75" customHeight="1">
      <c r="A8" s="14" t="s">
        <v>35</v>
      </c>
      <c r="B8" s="15" t="s">
        <v>17</v>
      </c>
      <c r="C8" s="35" t="s">
        <v>18</v>
      </c>
      <c r="D8" s="35" t="s">
        <v>30</v>
      </c>
      <c r="E8" s="17" t="s">
        <v>31</v>
      </c>
      <c r="F8" s="17" t="s">
        <v>36</v>
      </c>
      <c r="G8" s="17">
        <v>75</v>
      </c>
      <c r="H8" s="17">
        <v>70</v>
      </c>
      <c r="I8" s="17"/>
      <c r="J8" s="17">
        <v>72.5</v>
      </c>
      <c r="K8" s="19">
        <v>81.6</v>
      </c>
      <c r="L8" s="31"/>
      <c r="M8" s="20">
        <f t="shared" si="0"/>
        <v>154.1</v>
      </c>
      <c r="N8" s="23">
        <v>3</v>
      </c>
      <c r="O8" s="32"/>
    </row>
    <row r="9" spans="1:15" ht="21.75" customHeight="1">
      <c r="A9" s="14" t="s">
        <v>37</v>
      </c>
      <c r="B9" s="15" t="s">
        <v>17</v>
      </c>
      <c r="C9" s="35" t="s">
        <v>18</v>
      </c>
      <c r="D9" s="34" t="s">
        <v>38</v>
      </c>
      <c r="E9" s="17" t="s">
        <v>39</v>
      </c>
      <c r="F9" s="17" t="s">
        <v>40</v>
      </c>
      <c r="G9" s="17">
        <v>80</v>
      </c>
      <c r="H9" s="17">
        <v>78</v>
      </c>
      <c r="I9" s="17"/>
      <c r="J9" s="17">
        <v>79</v>
      </c>
      <c r="K9" s="19">
        <v>86.6</v>
      </c>
      <c r="L9" s="31">
        <v>1</v>
      </c>
      <c r="M9" s="20">
        <f t="shared" si="0"/>
        <v>165.6</v>
      </c>
      <c r="N9" s="23">
        <v>1</v>
      </c>
      <c r="O9" s="32"/>
    </row>
    <row r="10" spans="1:15" ht="21.75" customHeight="1">
      <c r="A10" s="14" t="s">
        <v>41</v>
      </c>
      <c r="B10" s="15" t="s">
        <v>26</v>
      </c>
      <c r="C10" s="35" t="s">
        <v>18</v>
      </c>
      <c r="D10" s="35" t="s">
        <v>38</v>
      </c>
      <c r="E10" s="17" t="s">
        <v>39</v>
      </c>
      <c r="F10" s="17" t="s">
        <v>42</v>
      </c>
      <c r="G10" s="17">
        <v>80</v>
      </c>
      <c r="H10" s="17">
        <v>74</v>
      </c>
      <c r="I10" s="17"/>
      <c r="J10" s="17">
        <v>77</v>
      </c>
      <c r="K10" s="19">
        <v>85</v>
      </c>
      <c r="L10" s="31"/>
      <c r="M10" s="20">
        <f t="shared" si="0"/>
        <v>162</v>
      </c>
      <c r="N10" s="23">
        <v>2</v>
      </c>
      <c r="O10" s="32"/>
    </row>
    <row r="11" spans="1:15" ht="21.75" customHeight="1">
      <c r="A11" s="14" t="s">
        <v>43</v>
      </c>
      <c r="B11" s="15" t="s">
        <v>26</v>
      </c>
      <c r="C11" s="35" t="s">
        <v>18</v>
      </c>
      <c r="D11" s="35" t="s">
        <v>38</v>
      </c>
      <c r="E11" s="17" t="s">
        <v>39</v>
      </c>
      <c r="F11" s="17" t="s">
        <v>44</v>
      </c>
      <c r="G11" s="17">
        <v>68</v>
      </c>
      <c r="H11" s="17">
        <v>85</v>
      </c>
      <c r="I11" s="17"/>
      <c r="J11" s="17">
        <v>76.5</v>
      </c>
      <c r="K11" s="22" t="s">
        <v>28</v>
      </c>
      <c r="L11" s="31"/>
      <c r="M11" s="20">
        <f t="shared" si="0"/>
        <v>76.5</v>
      </c>
      <c r="N11" s="23"/>
      <c r="O11" s="32"/>
    </row>
    <row r="12" spans="1:15" ht="21.75" customHeight="1">
      <c r="A12" s="14" t="s">
        <v>45</v>
      </c>
      <c r="B12" s="15" t="s">
        <v>17</v>
      </c>
      <c r="C12" s="34" t="s">
        <v>46</v>
      </c>
      <c r="D12" s="34" t="s">
        <v>47</v>
      </c>
      <c r="E12" s="17" t="s">
        <v>48</v>
      </c>
      <c r="F12" s="17" t="s">
        <v>49</v>
      </c>
      <c r="G12" s="17">
        <v>73</v>
      </c>
      <c r="H12" s="17">
        <v>85</v>
      </c>
      <c r="I12" s="17"/>
      <c r="J12" s="17">
        <v>79</v>
      </c>
      <c r="K12" s="19">
        <v>86.6</v>
      </c>
      <c r="L12" s="31">
        <v>1</v>
      </c>
      <c r="M12" s="20">
        <f t="shared" si="0"/>
        <v>165.6</v>
      </c>
      <c r="N12" s="23">
        <v>1</v>
      </c>
      <c r="O12" s="32" t="s">
        <v>50</v>
      </c>
    </row>
    <row r="13" spans="1:15" ht="21.75" customHeight="1">
      <c r="A13" s="14" t="s">
        <v>51</v>
      </c>
      <c r="B13" s="15" t="s">
        <v>26</v>
      </c>
      <c r="C13" s="35" t="s">
        <v>46</v>
      </c>
      <c r="D13" s="35" t="s">
        <v>47</v>
      </c>
      <c r="E13" s="17" t="s">
        <v>48</v>
      </c>
      <c r="F13" s="17" t="s">
        <v>52</v>
      </c>
      <c r="G13" s="17">
        <v>69</v>
      </c>
      <c r="H13" s="17">
        <v>73</v>
      </c>
      <c r="I13" s="17"/>
      <c r="J13" s="17">
        <v>71</v>
      </c>
      <c r="K13" s="19">
        <v>83.6</v>
      </c>
      <c r="L13" s="31"/>
      <c r="M13" s="20">
        <f t="shared" si="0"/>
        <v>154.6</v>
      </c>
      <c r="N13" s="23">
        <v>2</v>
      </c>
      <c r="O13" s="32"/>
    </row>
    <row r="14" spans="1:15" ht="21.75" customHeight="1">
      <c r="A14" s="14" t="s">
        <v>53</v>
      </c>
      <c r="B14" s="15" t="s">
        <v>17</v>
      </c>
      <c r="C14" s="35" t="s">
        <v>46</v>
      </c>
      <c r="D14" s="35" t="s">
        <v>47</v>
      </c>
      <c r="E14" s="17" t="s">
        <v>48</v>
      </c>
      <c r="F14" s="17" t="s">
        <v>54</v>
      </c>
      <c r="G14" s="17">
        <v>68</v>
      </c>
      <c r="H14" s="17">
        <v>72</v>
      </c>
      <c r="I14" s="17"/>
      <c r="J14" s="17">
        <v>70</v>
      </c>
      <c r="K14" s="19">
        <v>82.8</v>
      </c>
      <c r="L14" s="31"/>
      <c r="M14" s="20">
        <f t="shared" si="0"/>
        <v>152.8</v>
      </c>
      <c r="N14" s="23">
        <v>3</v>
      </c>
      <c r="O14" s="32"/>
    </row>
    <row r="15" spans="1:15" ht="21.75" customHeight="1">
      <c r="A15" s="14" t="s">
        <v>55</v>
      </c>
      <c r="B15" s="15" t="s">
        <v>26</v>
      </c>
      <c r="C15" s="35" t="s">
        <v>46</v>
      </c>
      <c r="D15" s="34" t="s">
        <v>56</v>
      </c>
      <c r="E15" s="17" t="s">
        <v>57</v>
      </c>
      <c r="F15" s="17" t="s">
        <v>58</v>
      </c>
      <c r="G15" s="17">
        <v>73</v>
      </c>
      <c r="H15" s="17">
        <v>72</v>
      </c>
      <c r="I15" s="17"/>
      <c r="J15" s="17">
        <v>72.5</v>
      </c>
      <c r="K15" s="19">
        <v>81.6</v>
      </c>
      <c r="L15" s="31">
        <v>1</v>
      </c>
      <c r="M15" s="20">
        <f t="shared" si="0"/>
        <v>154.1</v>
      </c>
      <c r="N15" s="23">
        <v>1</v>
      </c>
      <c r="O15" s="32"/>
    </row>
    <row r="16" spans="1:15" ht="21.75" customHeight="1">
      <c r="A16" s="14" t="s">
        <v>59</v>
      </c>
      <c r="B16" s="15" t="s">
        <v>26</v>
      </c>
      <c r="C16" s="35" t="s">
        <v>46</v>
      </c>
      <c r="D16" s="35" t="s">
        <v>56</v>
      </c>
      <c r="E16" s="17" t="s">
        <v>57</v>
      </c>
      <c r="F16" s="17" t="s">
        <v>60</v>
      </c>
      <c r="G16" s="17">
        <v>64</v>
      </c>
      <c r="H16" s="17">
        <v>51</v>
      </c>
      <c r="I16" s="17"/>
      <c r="J16" s="17">
        <v>57.5</v>
      </c>
      <c r="K16" s="19">
        <v>79.6</v>
      </c>
      <c r="L16" s="31"/>
      <c r="M16" s="20">
        <f t="shared" si="0"/>
        <v>137.1</v>
      </c>
      <c r="N16" s="23">
        <v>2</v>
      </c>
      <c r="O16" s="32"/>
    </row>
    <row r="17" spans="1:15" ht="21.75" customHeight="1">
      <c r="A17" s="14" t="s">
        <v>61</v>
      </c>
      <c r="B17" s="15" t="s">
        <v>26</v>
      </c>
      <c r="C17" s="35" t="s">
        <v>46</v>
      </c>
      <c r="D17" s="35" t="s">
        <v>56</v>
      </c>
      <c r="E17" s="17" t="s">
        <v>57</v>
      </c>
      <c r="F17" s="17" t="s">
        <v>62</v>
      </c>
      <c r="G17" s="17">
        <v>48</v>
      </c>
      <c r="H17" s="17">
        <v>67</v>
      </c>
      <c r="I17" s="17"/>
      <c r="J17" s="17">
        <v>57.5</v>
      </c>
      <c r="K17" s="22" t="s">
        <v>28</v>
      </c>
      <c r="L17" s="31"/>
      <c r="M17" s="20">
        <f t="shared" si="0"/>
        <v>57.5</v>
      </c>
      <c r="N17" s="23"/>
      <c r="O17" s="32"/>
    </row>
    <row r="18" spans="1:15" ht="21.75" customHeight="1">
      <c r="A18" s="14" t="s">
        <v>63</v>
      </c>
      <c r="B18" s="15" t="s">
        <v>26</v>
      </c>
      <c r="C18" s="34" t="s">
        <v>64</v>
      </c>
      <c r="D18" s="34" t="s">
        <v>65</v>
      </c>
      <c r="E18" s="17" t="s">
        <v>66</v>
      </c>
      <c r="F18" s="17" t="s">
        <v>67</v>
      </c>
      <c r="G18" s="17">
        <v>73</v>
      </c>
      <c r="H18" s="17">
        <v>81</v>
      </c>
      <c r="I18" s="17"/>
      <c r="J18" s="17">
        <v>77</v>
      </c>
      <c r="K18" s="19">
        <v>91.2</v>
      </c>
      <c r="L18" s="31">
        <v>1</v>
      </c>
      <c r="M18" s="20">
        <f aca="true" t="shared" si="1" ref="M18:M35">SUM(K18,J18)</f>
        <v>168.2</v>
      </c>
      <c r="N18" s="21">
        <v>1</v>
      </c>
      <c r="O18" s="32" t="s">
        <v>68</v>
      </c>
    </row>
    <row r="19" spans="1:15" ht="21.75" customHeight="1">
      <c r="A19" s="14" t="s">
        <v>69</v>
      </c>
      <c r="B19" s="15" t="s">
        <v>26</v>
      </c>
      <c r="C19" s="35" t="s">
        <v>70</v>
      </c>
      <c r="D19" s="35" t="s">
        <v>65</v>
      </c>
      <c r="E19" s="17" t="s">
        <v>66</v>
      </c>
      <c r="F19" s="17" t="s">
        <v>71</v>
      </c>
      <c r="G19" s="17">
        <v>70</v>
      </c>
      <c r="H19" s="17">
        <v>78</v>
      </c>
      <c r="I19" s="17"/>
      <c r="J19" s="17">
        <v>74</v>
      </c>
      <c r="K19" s="19">
        <v>87.4</v>
      </c>
      <c r="L19" s="31"/>
      <c r="M19" s="20">
        <f t="shared" si="1"/>
        <v>161.4</v>
      </c>
      <c r="N19" s="21">
        <v>2</v>
      </c>
      <c r="O19" s="32"/>
    </row>
    <row r="20" spans="1:15" ht="21.75" customHeight="1">
      <c r="A20" s="14" t="s">
        <v>72</v>
      </c>
      <c r="B20" s="15" t="s">
        <v>17</v>
      </c>
      <c r="C20" s="35" t="s">
        <v>70</v>
      </c>
      <c r="D20" s="35" t="s">
        <v>65</v>
      </c>
      <c r="E20" s="17" t="s">
        <v>66</v>
      </c>
      <c r="F20" s="17" t="s">
        <v>73</v>
      </c>
      <c r="G20" s="17">
        <v>75</v>
      </c>
      <c r="H20" s="17">
        <v>72</v>
      </c>
      <c r="I20" s="17"/>
      <c r="J20" s="17">
        <v>73.5</v>
      </c>
      <c r="K20" s="19">
        <v>79.6</v>
      </c>
      <c r="L20" s="31"/>
      <c r="M20" s="20">
        <f t="shared" si="1"/>
        <v>153.1</v>
      </c>
      <c r="N20" s="21">
        <v>3</v>
      </c>
      <c r="O20" s="32"/>
    </row>
    <row r="21" spans="1:15" ht="21.75" customHeight="1">
      <c r="A21" s="14" t="s">
        <v>74</v>
      </c>
      <c r="B21" s="15" t="s">
        <v>17</v>
      </c>
      <c r="C21" s="34" t="s">
        <v>75</v>
      </c>
      <c r="D21" s="34" t="s">
        <v>76</v>
      </c>
      <c r="E21" s="17" t="s">
        <v>77</v>
      </c>
      <c r="F21" s="17" t="s">
        <v>78</v>
      </c>
      <c r="G21" s="17">
        <v>76</v>
      </c>
      <c r="H21" s="17">
        <v>84</v>
      </c>
      <c r="I21" s="17"/>
      <c r="J21" s="17">
        <v>80</v>
      </c>
      <c r="K21" s="19">
        <v>86.2</v>
      </c>
      <c r="L21" s="31">
        <v>1</v>
      </c>
      <c r="M21" s="20">
        <f t="shared" si="1"/>
        <v>166.2</v>
      </c>
      <c r="N21" s="21">
        <v>1</v>
      </c>
      <c r="O21" s="32"/>
    </row>
    <row r="22" spans="1:15" ht="21.75" customHeight="1">
      <c r="A22" s="14" t="s">
        <v>79</v>
      </c>
      <c r="B22" s="15" t="s">
        <v>26</v>
      </c>
      <c r="C22" s="35" t="s">
        <v>75</v>
      </c>
      <c r="D22" s="35" t="s">
        <v>76</v>
      </c>
      <c r="E22" s="17" t="s">
        <v>77</v>
      </c>
      <c r="F22" s="17" t="s">
        <v>80</v>
      </c>
      <c r="G22" s="17">
        <v>86</v>
      </c>
      <c r="H22" s="17">
        <v>70</v>
      </c>
      <c r="I22" s="17"/>
      <c r="J22" s="17">
        <v>78</v>
      </c>
      <c r="K22" s="19">
        <v>86.6</v>
      </c>
      <c r="L22" s="31"/>
      <c r="M22" s="20">
        <f t="shared" si="1"/>
        <v>164.6</v>
      </c>
      <c r="N22" s="21">
        <v>2</v>
      </c>
      <c r="O22" s="32"/>
    </row>
    <row r="23" spans="1:247" s="1" customFormat="1" ht="21.75" customHeight="1">
      <c r="A23" s="14" t="s">
        <v>81</v>
      </c>
      <c r="B23" s="15" t="s">
        <v>17</v>
      </c>
      <c r="C23" s="35" t="s">
        <v>75</v>
      </c>
      <c r="D23" s="35" t="s">
        <v>76</v>
      </c>
      <c r="E23" s="17" t="s">
        <v>77</v>
      </c>
      <c r="F23" s="17" t="s">
        <v>82</v>
      </c>
      <c r="G23" s="17">
        <v>72</v>
      </c>
      <c r="H23" s="17">
        <v>81</v>
      </c>
      <c r="I23" s="17"/>
      <c r="J23" s="17">
        <v>76.5</v>
      </c>
      <c r="K23" s="19">
        <v>77.8</v>
      </c>
      <c r="L23" s="31"/>
      <c r="M23" s="20">
        <f t="shared" si="1"/>
        <v>154.3</v>
      </c>
      <c r="N23" s="24">
        <v>3</v>
      </c>
      <c r="O23" s="32"/>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row>
    <row r="24" spans="1:247" s="1" customFormat="1" ht="21.75" customHeight="1">
      <c r="A24" s="14" t="s">
        <v>83</v>
      </c>
      <c r="B24" s="15" t="s">
        <v>26</v>
      </c>
      <c r="C24" s="34" t="s">
        <v>75</v>
      </c>
      <c r="D24" s="34" t="s">
        <v>84</v>
      </c>
      <c r="E24" s="17" t="s">
        <v>85</v>
      </c>
      <c r="F24" s="17" t="s">
        <v>86</v>
      </c>
      <c r="G24" s="17">
        <v>76</v>
      </c>
      <c r="H24" s="17">
        <v>80</v>
      </c>
      <c r="I24" s="17"/>
      <c r="J24" s="17">
        <v>78</v>
      </c>
      <c r="K24" s="19">
        <v>85.2</v>
      </c>
      <c r="L24" s="31">
        <v>1</v>
      </c>
      <c r="M24" s="20">
        <f t="shared" si="1"/>
        <v>163.2</v>
      </c>
      <c r="N24" s="26">
        <v>1</v>
      </c>
      <c r="O24" s="32"/>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row>
    <row r="25" spans="1:247" s="1" customFormat="1" ht="21.75" customHeight="1">
      <c r="A25" s="14" t="s">
        <v>87</v>
      </c>
      <c r="B25" s="15" t="s">
        <v>26</v>
      </c>
      <c r="C25" s="35" t="s">
        <v>75</v>
      </c>
      <c r="D25" s="35" t="s">
        <v>84</v>
      </c>
      <c r="E25" s="17" t="s">
        <v>85</v>
      </c>
      <c r="F25" s="17" t="s">
        <v>88</v>
      </c>
      <c r="G25" s="17">
        <v>59</v>
      </c>
      <c r="H25" s="17">
        <v>73</v>
      </c>
      <c r="I25" s="17"/>
      <c r="J25" s="17">
        <v>66</v>
      </c>
      <c r="K25" s="19">
        <v>75.2</v>
      </c>
      <c r="L25" s="31"/>
      <c r="M25" s="20">
        <f t="shared" si="1"/>
        <v>141.2</v>
      </c>
      <c r="N25" s="26">
        <v>2</v>
      </c>
      <c r="O25" s="32"/>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row>
    <row r="26" spans="1:247" s="1" customFormat="1" ht="21.75" customHeight="1">
      <c r="A26" s="14" t="s">
        <v>89</v>
      </c>
      <c r="B26" s="15" t="s">
        <v>17</v>
      </c>
      <c r="C26" s="34" t="s">
        <v>90</v>
      </c>
      <c r="D26" s="34" t="s">
        <v>76</v>
      </c>
      <c r="E26" s="17" t="s">
        <v>91</v>
      </c>
      <c r="F26" s="17" t="s">
        <v>92</v>
      </c>
      <c r="G26" s="17">
        <v>74</v>
      </c>
      <c r="H26" s="17">
        <v>83</v>
      </c>
      <c r="I26" s="17"/>
      <c r="J26" s="17">
        <v>78.5</v>
      </c>
      <c r="K26" s="19">
        <v>87</v>
      </c>
      <c r="L26" s="31">
        <v>1</v>
      </c>
      <c r="M26" s="20">
        <f t="shared" si="1"/>
        <v>165.5</v>
      </c>
      <c r="N26" s="26">
        <v>1</v>
      </c>
      <c r="O26" s="32"/>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row>
    <row r="27" spans="1:247" s="1" customFormat="1" ht="21.75" customHeight="1">
      <c r="A27" s="14" t="s">
        <v>93</v>
      </c>
      <c r="B27" s="15" t="s">
        <v>26</v>
      </c>
      <c r="C27" s="35" t="s">
        <v>90</v>
      </c>
      <c r="D27" s="35" t="s">
        <v>76</v>
      </c>
      <c r="E27" s="17" t="s">
        <v>91</v>
      </c>
      <c r="F27" s="17" t="s">
        <v>94</v>
      </c>
      <c r="G27" s="17">
        <v>82</v>
      </c>
      <c r="H27" s="17">
        <v>72</v>
      </c>
      <c r="I27" s="17"/>
      <c r="J27" s="17">
        <v>77</v>
      </c>
      <c r="K27" s="19">
        <v>87.4</v>
      </c>
      <c r="L27" s="31"/>
      <c r="M27" s="20">
        <f t="shared" si="1"/>
        <v>164.4</v>
      </c>
      <c r="N27" s="26">
        <v>2</v>
      </c>
      <c r="O27" s="32"/>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row>
    <row r="28" spans="1:247" s="1" customFormat="1" ht="21.75" customHeight="1">
      <c r="A28" s="14" t="s">
        <v>95</v>
      </c>
      <c r="B28" s="15" t="s">
        <v>17</v>
      </c>
      <c r="C28" s="35" t="s">
        <v>90</v>
      </c>
      <c r="D28" s="35" t="s">
        <v>76</v>
      </c>
      <c r="E28" s="17" t="s">
        <v>91</v>
      </c>
      <c r="F28" s="17" t="s">
        <v>96</v>
      </c>
      <c r="G28" s="17">
        <v>81</v>
      </c>
      <c r="H28" s="17">
        <v>72</v>
      </c>
      <c r="I28" s="17"/>
      <c r="J28" s="17">
        <v>76.5</v>
      </c>
      <c r="K28" s="19">
        <v>85.2</v>
      </c>
      <c r="L28" s="31"/>
      <c r="M28" s="20">
        <f t="shared" si="1"/>
        <v>161.7</v>
      </c>
      <c r="N28" s="26">
        <v>3</v>
      </c>
      <c r="O28" s="32"/>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row>
    <row r="29" spans="1:247" s="1" customFormat="1" ht="21.75" customHeight="1">
      <c r="A29" s="14" t="s">
        <v>97</v>
      </c>
      <c r="B29" s="15" t="s">
        <v>26</v>
      </c>
      <c r="C29" s="34" t="s">
        <v>90</v>
      </c>
      <c r="D29" s="34" t="s">
        <v>98</v>
      </c>
      <c r="E29" s="17" t="s">
        <v>99</v>
      </c>
      <c r="F29" s="17" t="s">
        <v>100</v>
      </c>
      <c r="G29" s="17">
        <v>79</v>
      </c>
      <c r="H29" s="17">
        <v>80</v>
      </c>
      <c r="I29" s="17"/>
      <c r="J29" s="17">
        <v>79.5</v>
      </c>
      <c r="K29" s="19">
        <v>89</v>
      </c>
      <c r="L29" s="31">
        <v>2</v>
      </c>
      <c r="M29" s="20">
        <f t="shared" si="1"/>
        <v>168.5</v>
      </c>
      <c r="N29" s="24">
        <v>1</v>
      </c>
      <c r="O29" s="32"/>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row>
    <row r="30" spans="1:247" s="1" customFormat="1" ht="21.75" customHeight="1">
      <c r="A30" s="14" t="s">
        <v>101</v>
      </c>
      <c r="B30" s="15" t="s">
        <v>26</v>
      </c>
      <c r="C30" s="35" t="s">
        <v>90</v>
      </c>
      <c r="D30" s="35" t="s">
        <v>98</v>
      </c>
      <c r="E30" s="17" t="s">
        <v>99</v>
      </c>
      <c r="F30" s="17" t="s">
        <v>102</v>
      </c>
      <c r="G30" s="17">
        <v>82</v>
      </c>
      <c r="H30" s="17">
        <v>70</v>
      </c>
      <c r="I30" s="17"/>
      <c r="J30" s="17">
        <v>76</v>
      </c>
      <c r="K30" s="19">
        <v>91.1</v>
      </c>
      <c r="L30" s="31"/>
      <c r="M30" s="20">
        <f t="shared" si="1"/>
        <v>167.1</v>
      </c>
      <c r="N30" s="24">
        <v>2</v>
      </c>
      <c r="O30" s="32"/>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row>
    <row r="31" spans="1:247" s="1" customFormat="1" ht="21.75" customHeight="1">
      <c r="A31" s="14" t="s">
        <v>103</v>
      </c>
      <c r="B31" s="15" t="s">
        <v>26</v>
      </c>
      <c r="C31" s="35" t="s">
        <v>90</v>
      </c>
      <c r="D31" s="35" t="s">
        <v>98</v>
      </c>
      <c r="E31" s="17" t="s">
        <v>99</v>
      </c>
      <c r="F31" s="17" t="s">
        <v>104</v>
      </c>
      <c r="G31" s="17">
        <v>80</v>
      </c>
      <c r="H31" s="17">
        <v>75</v>
      </c>
      <c r="I31" s="17"/>
      <c r="J31" s="17">
        <v>77.5</v>
      </c>
      <c r="K31" s="19">
        <v>88</v>
      </c>
      <c r="L31" s="31"/>
      <c r="M31" s="20">
        <f t="shared" si="1"/>
        <v>165.5</v>
      </c>
      <c r="N31" s="24">
        <v>3</v>
      </c>
      <c r="O31" s="32"/>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row>
    <row r="32" spans="1:247" s="1" customFormat="1" ht="21.75" customHeight="1">
      <c r="A32" s="14" t="s">
        <v>105</v>
      </c>
      <c r="B32" s="15" t="s">
        <v>26</v>
      </c>
      <c r="C32" s="35" t="s">
        <v>90</v>
      </c>
      <c r="D32" s="35" t="s">
        <v>98</v>
      </c>
      <c r="E32" s="17" t="s">
        <v>99</v>
      </c>
      <c r="F32" s="17" t="s">
        <v>106</v>
      </c>
      <c r="G32" s="17">
        <v>75</v>
      </c>
      <c r="H32" s="17">
        <v>76</v>
      </c>
      <c r="I32" s="17"/>
      <c r="J32" s="17">
        <v>75.5</v>
      </c>
      <c r="K32" s="19">
        <v>86.5</v>
      </c>
      <c r="L32" s="31"/>
      <c r="M32" s="20">
        <f t="shared" si="1"/>
        <v>162</v>
      </c>
      <c r="N32" s="24">
        <v>4</v>
      </c>
      <c r="O32" s="32"/>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row>
    <row r="33" spans="1:247" s="1" customFormat="1" ht="21.75" customHeight="1">
      <c r="A33" s="14" t="s">
        <v>107</v>
      </c>
      <c r="B33" s="15" t="s">
        <v>17</v>
      </c>
      <c r="C33" s="35" t="s">
        <v>90</v>
      </c>
      <c r="D33" s="35" t="s">
        <v>98</v>
      </c>
      <c r="E33" s="17" t="s">
        <v>99</v>
      </c>
      <c r="F33" s="17" t="s">
        <v>108</v>
      </c>
      <c r="G33" s="17">
        <v>74</v>
      </c>
      <c r="H33" s="17">
        <v>76</v>
      </c>
      <c r="I33" s="17"/>
      <c r="J33" s="17">
        <v>75</v>
      </c>
      <c r="K33" s="19">
        <v>84.9</v>
      </c>
      <c r="L33" s="31"/>
      <c r="M33" s="20">
        <f t="shared" si="1"/>
        <v>159.9</v>
      </c>
      <c r="N33" s="24">
        <v>5</v>
      </c>
      <c r="O33" s="32"/>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row>
    <row r="34" spans="1:247" s="1" customFormat="1" ht="21.75" customHeight="1">
      <c r="A34" s="14" t="s">
        <v>109</v>
      </c>
      <c r="B34" s="15" t="s">
        <v>26</v>
      </c>
      <c r="C34" s="34" t="s">
        <v>90</v>
      </c>
      <c r="D34" s="35" t="s">
        <v>98</v>
      </c>
      <c r="E34" s="17" t="s">
        <v>99</v>
      </c>
      <c r="F34" s="17" t="s">
        <v>110</v>
      </c>
      <c r="G34" s="17">
        <v>76</v>
      </c>
      <c r="H34" s="17">
        <v>74</v>
      </c>
      <c r="I34" s="17"/>
      <c r="J34" s="17">
        <v>75</v>
      </c>
      <c r="K34" s="19">
        <v>84.7</v>
      </c>
      <c r="L34" s="31"/>
      <c r="M34" s="20">
        <f t="shared" si="1"/>
        <v>159.7</v>
      </c>
      <c r="N34" s="24">
        <v>6</v>
      </c>
      <c r="O34" s="32"/>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row>
    <row r="35" spans="1:247" s="1" customFormat="1" ht="21.75" customHeight="1">
      <c r="A35" s="14" t="s">
        <v>111</v>
      </c>
      <c r="B35" s="15" t="s">
        <v>17</v>
      </c>
      <c r="C35" s="35" t="s">
        <v>90</v>
      </c>
      <c r="D35" s="35" t="s">
        <v>98</v>
      </c>
      <c r="E35" s="17" t="s">
        <v>99</v>
      </c>
      <c r="F35" s="17" t="s">
        <v>112</v>
      </c>
      <c r="G35" s="17">
        <v>78</v>
      </c>
      <c r="H35" s="17">
        <v>76</v>
      </c>
      <c r="I35" s="17"/>
      <c r="J35" s="17">
        <v>77</v>
      </c>
      <c r="K35" s="27" t="s">
        <v>28</v>
      </c>
      <c r="L35" s="31"/>
      <c r="M35" s="20">
        <f t="shared" si="1"/>
        <v>77</v>
      </c>
      <c r="N35" s="24"/>
      <c r="O35" s="32"/>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row>
    <row r="36" spans="1:247" s="1" customFormat="1" ht="40.5" customHeight="1">
      <c r="A36" s="14" t="s">
        <v>113</v>
      </c>
      <c r="B36" s="15" t="s">
        <v>26</v>
      </c>
      <c r="C36" s="34" t="s">
        <v>114</v>
      </c>
      <c r="D36" s="34" t="s">
        <v>115</v>
      </c>
      <c r="E36" s="17" t="s">
        <v>116</v>
      </c>
      <c r="F36" s="17" t="s">
        <v>117</v>
      </c>
      <c r="G36" s="17">
        <v>53</v>
      </c>
      <c r="H36" s="17">
        <v>73</v>
      </c>
      <c r="I36" s="17"/>
      <c r="J36" s="17">
        <v>63</v>
      </c>
      <c r="K36" s="19">
        <v>79.4</v>
      </c>
      <c r="L36" s="15">
        <v>1</v>
      </c>
      <c r="M36" s="20">
        <f aca="true" t="shared" si="2" ref="M36:M59">SUM(K36,J36)</f>
        <v>142.4</v>
      </c>
      <c r="N36" s="28">
        <v>1</v>
      </c>
      <c r="O36" s="32"/>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row>
    <row r="37" spans="1:247" s="1" customFormat="1" ht="40.5" customHeight="1">
      <c r="A37" s="14" t="s">
        <v>118</v>
      </c>
      <c r="B37" s="15" t="s">
        <v>26</v>
      </c>
      <c r="C37" s="34" t="s">
        <v>114</v>
      </c>
      <c r="D37" s="34" t="s">
        <v>119</v>
      </c>
      <c r="E37" s="17" t="s">
        <v>120</v>
      </c>
      <c r="F37" s="17" t="s">
        <v>121</v>
      </c>
      <c r="G37" s="17">
        <v>60</v>
      </c>
      <c r="H37" s="17">
        <v>72</v>
      </c>
      <c r="I37" s="17"/>
      <c r="J37" s="17">
        <v>66</v>
      </c>
      <c r="K37" s="19">
        <v>84.5</v>
      </c>
      <c r="L37" s="31">
        <v>2</v>
      </c>
      <c r="M37" s="20">
        <f t="shared" si="2"/>
        <v>150.5</v>
      </c>
      <c r="N37" s="24">
        <v>1</v>
      </c>
      <c r="O37" s="32"/>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row>
    <row r="38" spans="1:247" s="1" customFormat="1" ht="40.5" customHeight="1">
      <c r="A38" s="14" t="s">
        <v>122</v>
      </c>
      <c r="B38" s="15" t="s">
        <v>17</v>
      </c>
      <c r="C38" s="34" t="s">
        <v>114</v>
      </c>
      <c r="D38" s="35" t="s">
        <v>119</v>
      </c>
      <c r="E38" s="17" t="s">
        <v>120</v>
      </c>
      <c r="F38" s="17" t="s">
        <v>123</v>
      </c>
      <c r="G38" s="17">
        <v>54</v>
      </c>
      <c r="H38" s="17">
        <v>54</v>
      </c>
      <c r="I38" s="17"/>
      <c r="J38" s="17">
        <v>54</v>
      </c>
      <c r="K38" s="19">
        <v>81.8</v>
      </c>
      <c r="L38" s="31"/>
      <c r="M38" s="20">
        <f t="shared" si="2"/>
        <v>135.8</v>
      </c>
      <c r="N38" s="24">
        <v>2</v>
      </c>
      <c r="O38" s="32"/>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row>
    <row r="39" spans="1:247" s="1" customFormat="1" ht="40.5" customHeight="1">
      <c r="A39" s="14" t="s">
        <v>124</v>
      </c>
      <c r="B39" s="15" t="s">
        <v>26</v>
      </c>
      <c r="C39" s="34" t="s">
        <v>114</v>
      </c>
      <c r="D39" s="34" t="s">
        <v>125</v>
      </c>
      <c r="E39" s="17" t="s">
        <v>126</v>
      </c>
      <c r="F39" s="17" t="s">
        <v>127</v>
      </c>
      <c r="G39" s="17">
        <v>59</v>
      </c>
      <c r="H39" s="17">
        <v>74</v>
      </c>
      <c r="I39" s="17"/>
      <c r="J39" s="17">
        <v>66.5</v>
      </c>
      <c r="K39" s="19">
        <v>83.8</v>
      </c>
      <c r="L39" s="31">
        <v>1</v>
      </c>
      <c r="M39" s="20">
        <f t="shared" si="2"/>
        <v>150.3</v>
      </c>
      <c r="N39" s="24">
        <v>1</v>
      </c>
      <c r="O39" s="32"/>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row>
    <row r="40" spans="1:247" s="1" customFormat="1" ht="40.5" customHeight="1">
      <c r="A40" s="14" t="s">
        <v>128</v>
      </c>
      <c r="B40" s="15" t="s">
        <v>26</v>
      </c>
      <c r="C40" s="34" t="s">
        <v>114</v>
      </c>
      <c r="D40" s="35" t="s">
        <v>125</v>
      </c>
      <c r="E40" s="17" t="s">
        <v>126</v>
      </c>
      <c r="F40" s="17" t="s">
        <v>129</v>
      </c>
      <c r="G40" s="17">
        <v>56</v>
      </c>
      <c r="H40" s="17">
        <v>62</v>
      </c>
      <c r="I40" s="17"/>
      <c r="J40" s="17">
        <v>59</v>
      </c>
      <c r="K40" s="19">
        <v>83.8</v>
      </c>
      <c r="L40" s="31"/>
      <c r="M40" s="20">
        <f t="shared" si="2"/>
        <v>142.8</v>
      </c>
      <c r="N40" s="24">
        <v>2</v>
      </c>
      <c r="O40" s="32"/>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row>
    <row r="41" spans="1:247" s="1" customFormat="1" ht="40.5" customHeight="1">
      <c r="A41" s="14" t="s">
        <v>130</v>
      </c>
      <c r="B41" s="15" t="s">
        <v>26</v>
      </c>
      <c r="C41" s="34" t="s">
        <v>114</v>
      </c>
      <c r="D41" s="35" t="s">
        <v>125</v>
      </c>
      <c r="E41" s="17" t="s">
        <v>126</v>
      </c>
      <c r="F41" s="17" t="s">
        <v>131</v>
      </c>
      <c r="G41" s="17">
        <v>52</v>
      </c>
      <c r="H41" s="17">
        <v>56</v>
      </c>
      <c r="I41" s="17"/>
      <c r="J41" s="17">
        <v>54</v>
      </c>
      <c r="K41" s="19">
        <v>84.2</v>
      </c>
      <c r="L41" s="31"/>
      <c r="M41" s="20">
        <f t="shared" si="2"/>
        <v>138.2</v>
      </c>
      <c r="N41" s="24">
        <v>3</v>
      </c>
      <c r="O41" s="32"/>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row>
    <row r="42" spans="1:247" s="1" customFormat="1" ht="40.5" customHeight="1">
      <c r="A42" s="14" t="s">
        <v>132</v>
      </c>
      <c r="B42" s="15" t="s">
        <v>26</v>
      </c>
      <c r="C42" s="34" t="s">
        <v>114</v>
      </c>
      <c r="D42" s="34" t="s">
        <v>133</v>
      </c>
      <c r="E42" s="17" t="s">
        <v>134</v>
      </c>
      <c r="F42" s="17" t="s">
        <v>135</v>
      </c>
      <c r="G42" s="17">
        <v>67</v>
      </c>
      <c r="H42" s="17">
        <v>62</v>
      </c>
      <c r="I42" s="17"/>
      <c r="J42" s="17">
        <v>64.5</v>
      </c>
      <c r="K42" s="19">
        <v>85.4</v>
      </c>
      <c r="L42" s="31">
        <v>2</v>
      </c>
      <c r="M42" s="20">
        <f t="shared" si="2"/>
        <v>149.9</v>
      </c>
      <c r="N42" s="24">
        <v>1</v>
      </c>
      <c r="O42" s="32"/>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row>
    <row r="43" spans="1:247" s="1" customFormat="1" ht="40.5" customHeight="1">
      <c r="A43" s="14" t="s">
        <v>136</v>
      </c>
      <c r="B43" s="15" t="s">
        <v>26</v>
      </c>
      <c r="C43" s="34" t="s">
        <v>114</v>
      </c>
      <c r="D43" s="35" t="s">
        <v>133</v>
      </c>
      <c r="E43" s="17" t="s">
        <v>134</v>
      </c>
      <c r="F43" s="17" t="s">
        <v>137</v>
      </c>
      <c r="G43" s="17">
        <v>61</v>
      </c>
      <c r="H43" s="17">
        <v>62</v>
      </c>
      <c r="I43" s="17"/>
      <c r="J43" s="17">
        <v>61.5</v>
      </c>
      <c r="K43" s="19">
        <v>85.1</v>
      </c>
      <c r="L43" s="31"/>
      <c r="M43" s="20">
        <f t="shared" si="2"/>
        <v>146.6</v>
      </c>
      <c r="N43" s="24">
        <v>2</v>
      </c>
      <c r="O43" s="32"/>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row>
    <row r="44" spans="1:247" s="1" customFormat="1" ht="40.5" customHeight="1">
      <c r="A44" s="14" t="s">
        <v>138</v>
      </c>
      <c r="B44" s="15" t="s">
        <v>17</v>
      </c>
      <c r="C44" s="34" t="s">
        <v>114</v>
      </c>
      <c r="D44" s="35" t="s">
        <v>133</v>
      </c>
      <c r="E44" s="17" t="s">
        <v>134</v>
      </c>
      <c r="F44" s="17" t="s">
        <v>139</v>
      </c>
      <c r="G44" s="17">
        <v>48</v>
      </c>
      <c r="H44" s="17">
        <v>60</v>
      </c>
      <c r="I44" s="17"/>
      <c r="J44" s="17">
        <v>54</v>
      </c>
      <c r="K44" s="19">
        <v>85.2</v>
      </c>
      <c r="L44" s="31"/>
      <c r="M44" s="20">
        <f t="shared" si="2"/>
        <v>139.2</v>
      </c>
      <c r="N44" s="24">
        <v>3</v>
      </c>
      <c r="O44" s="32"/>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row>
    <row r="45" spans="1:247" s="1" customFormat="1" ht="21.75" customHeight="1">
      <c r="A45" s="14" t="s">
        <v>140</v>
      </c>
      <c r="B45" s="15" t="s">
        <v>17</v>
      </c>
      <c r="C45" s="34" t="s">
        <v>141</v>
      </c>
      <c r="D45" s="35" t="s">
        <v>142</v>
      </c>
      <c r="E45" s="17" t="s">
        <v>143</v>
      </c>
      <c r="F45" s="17" t="s">
        <v>144</v>
      </c>
      <c r="G45" s="17">
        <v>81</v>
      </c>
      <c r="H45" s="17">
        <v>76</v>
      </c>
      <c r="I45" s="17"/>
      <c r="J45" s="17">
        <v>78.5</v>
      </c>
      <c r="K45" s="19">
        <v>87.2</v>
      </c>
      <c r="L45" s="31">
        <v>2</v>
      </c>
      <c r="M45" s="20">
        <f t="shared" si="2"/>
        <v>165.7</v>
      </c>
      <c r="N45" s="24">
        <v>1</v>
      </c>
      <c r="O45" s="32"/>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row>
    <row r="46" spans="1:247" s="1" customFormat="1" ht="21.75" customHeight="1">
      <c r="A46" s="16" t="s">
        <v>145</v>
      </c>
      <c r="B46" s="15" t="s">
        <v>17</v>
      </c>
      <c r="C46" s="35" t="s">
        <v>141</v>
      </c>
      <c r="D46" s="35" t="s">
        <v>142</v>
      </c>
      <c r="E46" s="17" t="s">
        <v>143</v>
      </c>
      <c r="F46" s="17" t="s">
        <v>146</v>
      </c>
      <c r="G46" s="17">
        <v>79</v>
      </c>
      <c r="H46" s="17">
        <v>77</v>
      </c>
      <c r="I46" s="17"/>
      <c r="J46" s="17">
        <v>78</v>
      </c>
      <c r="K46" s="19">
        <v>87.4</v>
      </c>
      <c r="L46" s="31"/>
      <c r="M46" s="20">
        <f t="shared" si="2"/>
        <v>165.4</v>
      </c>
      <c r="N46" s="24">
        <v>2</v>
      </c>
      <c r="O46" s="32"/>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row>
    <row r="47" spans="1:247" s="1" customFormat="1" ht="21.75" customHeight="1">
      <c r="A47" s="14" t="s">
        <v>147</v>
      </c>
      <c r="B47" s="15" t="s">
        <v>26</v>
      </c>
      <c r="C47" s="35" t="s">
        <v>141</v>
      </c>
      <c r="D47" s="35" t="s">
        <v>142</v>
      </c>
      <c r="E47" s="17" t="s">
        <v>143</v>
      </c>
      <c r="F47" s="17" t="s">
        <v>148</v>
      </c>
      <c r="G47" s="17">
        <v>72</v>
      </c>
      <c r="H47" s="17">
        <v>75</v>
      </c>
      <c r="I47" s="17"/>
      <c r="J47" s="17">
        <v>73.5</v>
      </c>
      <c r="K47" s="19">
        <v>88.7</v>
      </c>
      <c r="L47" s="31"/>
      <c r="M47" s="20">
        <f t="shared" si="2"/>
        <v>162.2</v>
      </c>
      <c r="N47" s="24">
        <v>3</v>
      </c>
      <c r="O47" s="32"/>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row>
    <row r="48" spans="1:247" s="1" customFormat="1" ht="21.75" customHeight="1">
      <c r="A48" s="14" t="s">
        <v>149</v>
      </c>
      <c r="B48" s="15" t="s">
        <v>17</v>
      </c>
      <c r="C48" s="35" t="s">
        <v>141</v>
      </c>
      <c r="D48" s="35" t="s">
        <v>142</v>
      </c>
      <c r="E48" s="17" t="s">
        <v>143</v>
      </c>
      <c r="F48" s="17" t="s">
        <v>150</v>
      </c>
      <c r="G48" s="17">
        <v>74</v>
      </c>
      <c r="H48" s="17">
        <v>71</v>
      </c>
      <c r="I48" s="17"/>
      <c r="J48" s="17">
        <v>72.5</v>
      </c>
      <c r="K48" s="19">
        <v>89.3</v>
      </c>
      <c r="L48" s="31"/>
      <c r="M48" s="20">
        <f t="shared" si="2"/>
        <v>161.8</v>
      </c>
      <c r="N48" s="24">
        <v>4</v>
      </c>
      <c r="O48" s="32"/>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row>
    <row r="49" spans="1:247" s="1" customFormat="1" ht="21.75" customHeight="1">
      <c r="A49" s="14" t="s">
        <v>151</v>
      </c>
      <c r="B49" s="15" t="s">
        <v>17</v>
      </c>
      <c r="C49" s="35" t="s">
        <v>141</v>
      </c>
      <c r="D49" s="35" t="s">
        <v>142</v>
      </c>
      <c r="E49" s="17" t="s">
        <v>143</v>
      </c>
      <c r="F49" s="17" t="s">
        <v>152</v>
      </c>
      <c r="G49" s="17">
        <v>70</v>
      </c>
      <c r="H49" s="17">
        <v>73</v>
      </c>
      <c r="I49" s="17"/>
      <c r="J49" s="17">
        <v>71.5</v>
      </c>
      <c r="K49" s="22" t="s">
        <v>28</v>
      </c>
      <c r="L49" s="31"/>
      <c r="M49" s="20">
        <f t="shared" si="2"/>
        <v>71.5</v>
      </c>
      <c r="N49" s="24"/>
      <c r="O49" s="32"/>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row>
    <row r="50" spans="1:247" s="1" customFormat="1" ht="21.75" customHeight="1">
      <c r="A50" s="14" t="s">
        <v>153</v>
      </c>
      <c r="B50" s="15" t="s">
        <v>17</v>
      </c>
      <c r="C50" s="34" t="s">
        <v>141</v>
      </c>
      <c r="D50" s="35" t="s">
        <v>154</v>
      </c>
      <c r="E50" s="17" t="s">
        <v>155</v>
      </c>
      <c r="F50" s="17" t="s">
        <v>156</v>
      </c>
      <c r="G50" s="17">
        <v>85</v>
      </c>
      <c r="H50" s="17">
        <v>67</v>
      </c>
      <c r="I50" s="17"/>
      <c r="J50" s="17">
        <v>76</v>
      </c>
      <c r="K50" s="19">
        <v>85</v>
      </c>
      <c r="L50" s="31">
        <v>1</v>
      </c>
      <c r="M50" s="20">
        <f t="shared" si="2"/>
        <v>161</v>
      </c>
      <c r="N50" s="24">
        <v>1</v>
      </c>
      <c r="O50" s="32"/>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row>
    <row r="51" spans="1:247" s="1" customFormat="1" ht="21.75" customHeight="1">
      <c r="A51" s="14" t="s">
        <v>157</v>
      </c>
      <c r="B51" s="15" t="s">
        <v>17</v>
      </c>
      <c r="C51" s="35" t="s">
        <v>141</v>
      </c>
      <c r="D51" s="35" t="s">
        <v>154</v>
      </c>
      <c r="E51" s="17" t="s">
        <v>155</v>
      </c>
      <c r="F51" s="17" t="s">
        <v>158</v>
      </c>
      <c r="G51" s="17">
        <v>71</v>
      </c>
      <c r="H51" s="17">
        <v>71</v>
      </c>
      <c r="I51" s="17"/>
      <c r="J51" s="17">
        <v>71</v>
      </c>
      <c r="K51" s="19">
        <v>84.6</v>
      </c>
      <c r="L51" s="31"/>
      <c r="M51" s="20">
        <f t="shared" si="2"/>
        <v>155.6</v>
      </c>
      <c r="N51" s="24">
        <v>2</v>
      </c>
      <c r="O51" s="32"/>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row>
    <row r="52" spans="1:247" s="1" customFormat="1" ht="21.75" customHeight="1">
      <c r="A52" s="14" t="s">
        <v>159</v>
      </c>
      <c r="B52" s="15" t="s">
        <v>26</v>
      </c>
      <c r="C52" s="35" t="s">
        <v>141</v>
      </c>
      <c r="D52" s="35" t="s">
        <v>154</v>
      </c>
      <c r="E52" s="17" t="s">
        <v>155</v>
      </c>
      <c r="F52" s="17" t="s">
        <v>160</v>
      </c>
      <c r="G52" s="17">
        <v>73</v>
      </c>
      <c r="H52" s="17">
        <v>75</v>
      </c>
      <c r="I52" s="17"/>
      <c r="J52" s="17">
        <v>74</v>
      </c>
      <c r="K52" s="19">
        <v>79.8</v>
      </c>
      <c r="L52" s="31"/>
      <c r="M52" s="20">
        <f t="shared" si="2"/>
        <v>153.8</v>
      </c>
      <c r="N52" s="24">
        <v>3</v>
      </c>
      <c r="O52" s="32"/>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row>
    <row r="53" spans="1:247" s="1" customFormat="1" ht="21.75" customHeight="1">
      <c r="A53" s="14" t="s">
        <v>161</v>
      </c>
      <c r="B53" s="15" t="s">
        <v>17</v>
      </c>
      <c r="C53" s="35" t="s">
        <v>162</v>
      </c>
      <c r="D53" s="35" t="s">
        <v>163</v>
      </c>
      <c r="E53" s="17" t="s">
        <v>164</v>
      </c>
      <c r="F53" s="17" t="s">
        <v>165</v>
      </c>
      <c r="G53" s="17">
        <v>78</v>
      </c>
      <c r="H53" s="17">
        <v>78</v>
      </c>
      <c r="I53" s="17"/>
      <c r="J53" s="17">
        <v>78</v>
      </c>
      <c r="K53" s="19">
        <v>84.4</v>
      </c>
      <c r="L53" s="31">
        <v>1</v>
      </c>
      <c r="M53" s="20">
        <f t="shared" si="2"/>
        <v>162.4</v>
      </c>
      <c r="N53" s="24">
        <v>1</v>
      </c>
      <c r="O53" s="33" t="s">
        <v>166</v>
      </c>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row>
    <row r="54" spans="1:247" s="1" customFormat="1" ht="21.75" customHeight="1">
      <c r="A54" s="14" t="s">
        <v>167</v>
      </c>
      <c r="B54" s="15" t="s">
        <v>17</v>
      </c>
      <c r="C54" s="35" t="s">
        <v>162</v>
      </c>
      <c r="D54" s="35" t="s">
        <v>163</v>
      </c>
      <c r="E54" s="17" t="s">
        <v>164</v>
      </c>
      <c r="F54" s="17" t="s">
        <v>168</v>
      </c>
      <c r="G54" s="17">
        <v>69</v>
      </c>
      <c r="H54" s="17">
        <v>74</v>
      </c>
      <c r="I54" s="17"/>
      <c r="J54" s="17">
        <v>71.5</v>
      </c>
      <c r="K54" s="19">
        <v>85.2</v>
      </c>
      <c r="L54" s="31"/>
      <c r="M54" s="20">
        <f t="shared" si="2"/>
        <v>156.7</v>
      </c>
      <c r="N54" s="24">
        <v>2</v>
      </c>
      <c r="O54" s="33"/>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row>
    <row r="55" spans="1:247" s="1" customFormat="1" ht="21.75" customHeight="1">
      <c r="A55" s="14" t="s">
        <v>169</v>
      </c>
      <c r="B55" s="15" t="s">
        <v>17</v>
      </c>
      <c r="C55" s="35" t="s">
        <v>162</v>
      </c>
      <c r="D55" s="35" t="s">
        <v>163</v>
      </c>
      <c r="E55" s="17" t="s">
        <v>164</v>
      </c>
      <c r="F55" s="17" t="s">
        <v>170</v>
      </c>
      <c r="G55" s="17">
        <v>72</v>
      </c>
      <c r="H55" s="17">
        <v>76</v>
      </c>
      <c r="I55" s="17"/>
      <c r="J55" s="17">
        <v>74</v>
      </c>
      <c r="K55" s="19">
        <v>80.6</v>
      </c>
      <c r="L55" s="31"/>
      <c r="M55" s="20">
        <f t="shared" si="2"/>
        <v>154.6</v>
      </c>
      <c r="N55" s="24">
        <v>3</v>
      </c>
      <c r="O55" s="33"/>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row>
    <row r="56" spans="1:247" s="1" customFormat="1" ht="21.75" customHeight="1">
      <c r="A56" s="16" t="s">
        <v>171</v>
      </c>
      <c r="B56" s="18" t="s">
        <v>17</v>
      </c>
      <c r="C56" s="35" t="s">
        <v>162</v>
      </c>
      <c r="D56" s="35" t="s">
        <v>172</v>
      </c>
      <c r="E56" s="17" t="s">
        <v>173</v>
      </c>
      <c r="F56" s="29" t="s">
        <v>174</v>
      </c>
      <c r="G56" s="17">
        <v>73</v>
      </c>
      <c r="H56" s="17">
        <v>82</v>
      </c>
      <c r="I56" s="17"/>
      <c r="J56" s="17">
        <v>77.5</v>
      </c>
      <c r="K56" s="19">
        <v>88.6</v>
      </c>
      <c r="L56" s="31">
        <v>1</v>
      </c>
      <c r="M56" s="20">
        <f t="shared" si="2"/>
        <v>166.1</v>
      </c>
      <c r="N56" s="24">
        <v>1</v>
      </c>
      <c r="O56" s="33"/>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row>
    <row r="57" spans="1:247" s="1" customFormat="1" ht="21.75" customHeight="1">
      <c r="A57" s="14" t="s">
        <v>175</v>
      </c>
      <c r="B57" s="15" t="s">
        <v>17</v>
      </c>
      <c r="C57" s="35" t="s">
        <v>162</v>
      </c>
      <c r="D57" s="35" t="s">
        <v>172</v>
      </c>
      <c r="E57" s="17" t="s">
        <v>173</v>
      </c>
      <c r="F57" s="17" t="s">
        <v>176</v>
      </c>
      <c r="G57" s="17">
        <v>83</v>
      </c>
      <c r="H57" s="17">
        <v>73</v>
      </c>
      <c r="I57" s="17"/>
      <c r="J57" s="17">
        <v>78</v>
      </c>
      <c r="K57" s="19">
        <v>86.8</v>
      </c>
      <c r="L57" s="31"/>
      <c r="M57" s="20">
        <f t="shared" si="2"/>
        <v>164.8</v>
      </c>
      <c r="N57" s="24">
        <v>2</v>
      </c>
      <c r="O57" s="33"/>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row>
    <row r="58" spans="1:247" s="1" customFormat="1" ht="21.75" customHeight="1">
      <c r="A58" s="14" t="s">
        <v>177</v>
      </c>
      <c r="B58" s="15" t="s">
        <v>17</v>
      </c>
      <c r="C58" s="35" t="s">
        <v>162</v>
      </c>
      <c r="D58" s="34" t="s">
        <v>172</v>
      </c>
      <c r="E58" s="17" t="s">
        <v>173</v>
      </c>
      <c r="F58" s="17" t="s">
        <v>178</v>
      </c>
      <c r="G58" s="17">
        <v>81</v>
      </c>
      <c r="H58" s="17">
        <v>76</v>
      </c>
      <c r="I58" s="17"/>
      <c r="J58" s="17">
        <v>78.5</v>
      </c>
      <c r="K58" s="19">
        <v>85.4</v>
      </c>
      <c r="L58" s="31"/>
      <c r="M58" s="20">
        <f t="shared" si="2"/>
        <v>163.9</v>
      </c>
      <c r="N58" s="24">
        <v>3</v>
      </c>
      <c r="O58" s="33"/>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row>
    <row r="59" spans="1:247" s="1" customFormat="1" ht="21.75" customHeight="1">
      <c r="A59" s="14" t="s">
        <v>179</v>
      </c>
      <c r="B59" s="15" t="s">
        <v>17</v>
      </c>
      <c r="C59" s="35" t="s">
        <v>162</v>
      </c>
      <c r="D59" s="35" t="s">
        <v>172</v>
      </c>
      <c r="E59" s="17" t="s">
        <v>173</v>
      </c>
      <c r="F59" s="17" t="s">
        <v>180</v>
      </c>
      <c r="G59" s="17">
        <v>75</v>
      </c>
      <c r="H59" s="17">
        <v>80</v>
      </c>
      <c r="I59" s="17"/>
      <c r="J59" s="17">
        <v>77.5</v>
      </c>
      <c r="K59" s="19">
        <v>85.6</v>
      </c>
      <c r="L59" s="31"/>
      <c r="M59" s="20">
        <f t="shared" si="2"/>
        <v>163.1</v>
      </c>
      <c r="N59" s="24">
        <v>4</v>
      </c>
      <c r="O59" s="33"/>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row>
  </sheetData>
  <sheetProtection/>
  <mergeCells count="22">
    <mergeCell ref="L50:L52"/>
    <mergeCell ref="L53:L55"/>
    <mergeCell ref="L56:L59"/>
    <mergeCell ref="O3:O11"/>
    <mergeCell ref="O12:O17"/>
    <mergeCell ref="O18:O52"/>
    <mergeCell ref="O53:O59"/>
    <mergeCell ref="L29:L35"/>
    <mergeCell ref="L37:L38"/>
    <mergeCell ref="L39:L41"/>
    <mergeCell ref="L42:L44"/>
    <mergeCell ref="L45:L49"/>
    <mergeCell ref="L15:L17"/>
    <mergeCell ref="L18:L20"/>
    <mergeCell ref="L21:L23"/>
    <mergeCell ref="L24:L25"/>
    <mergeCell ref="L26:L28"/>
    <mergeCell ref="A1:O1"/>
    <mergeCell ref="L3:L5"/>
    <mergeCell ref="L6:L8"/>
    <mergeCell ref="L9:L11"/>
    <mergeCell ref="L12:L14"/>
  </mergeCells>
  <printOptions horizontalCentered="1"/>
  <pageMargins left="0.196527777777778" right="0.196527777777778" top="0.393055555555556" bottom="0.314583333333333" header="0.196527777777778" footer="0.196527777777778"/>
  <pageSetup cellComments="asDisplayed" firstPageNumber="1" useFirstPageNumber="1" horizontalDpi="600" verticalDpi="600" orientation="landscape" pageOrder="overThenDown"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2019-06-19T01:21:00Z</dcterms:created>
  <dcterms:modified xsi:type="dcterms:W3CDTF">2020-09-01T02:09:12Z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