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2" sheetId="2" r:id="rId1"/>
  </sheets>
  <calcPr calcId="144525"/>
</workbook>
</file>

<file path=xl/sharedStrings.xml><?xml version="1.0" encoding="utf-8"?>
<sst xmlns="http://schemas.openxmlformats.org/spreadsheetml/2006/main" count="97" uniqueCount="55">
  <si>
    <t>2019年秋季事业单位公开招聘编制内工作人员面试及综合成绩排名情况表（三）</t>
  </si>
  <si>
    <t>序号</t>
  </si>
  <si>
    <t>主管部门</t>
  </si>
  <si>
    <t>单位名称</t>
  </si>
  <si>
    <t>岗位代码</t>
  </si>
  <si>
    <t>岗位名称</t>
  </si>
  <si>
    <t>计划招聘数</t>
  </si>
  <si>
    <t>姓名</t>
  </si>
  <si>
    <t>准考证号</t>
  </si>
  <si>
    <t>加分后笔试成绩</t>
  </si>
  <si>
    <t>面试成绩</t>
  </si>
  <si>
    <t>综合成绩</t>
  </si>
  <si>
    <t>排名</t>
  </si>
  <si>
    <t>备注</t>
  </si>
  <si>
    <t>泉州市教育局</t>
  </si>
  <si>
    <t>泉州经贸职业技术学院</t>
  </si>
  <si>
    <t>01</t>
  </si>
  <si>
    <t>专技（会计）</t>
  </si>
  <si>
    <t>吴宝燕</t>
  </si>
  <si>
    <t>035020135161010</t>
  </si>
  <si>
    <t>笔试、面试成绩各占50%；加分后笔试第2名郑懿弃权，第4名黄颖佳递补</t>
  </si>
  <si>
    <t>黄颖佳</t>
  </si>
  <si>
    <t>035020135121110</t>
  </si>
  <si>
    <t>蔡奕华</t>
  </si>
  <si>
    <t>035020135120708</t>
  </si>
  <si>
    <t>(缺考)</t>
  </si>
  <si>
    <t>03</t>
  </si>
  <si>
    <t>专技（虚拟现实应用技术教师）</t>
  </si>
  <si>
    <t>高鸽</t>
  </si>
  <si>
    <t>035020335212907</t>
  </si>
  <si>
    <t>笔试成绩占40%、面试成绩占60%；加分后笔试第2名林丹莹弃权</t>
  </si>
  <si>
    <t>04</t>
  </si>
  <si>
    <t>专技（新能源教师）</t>
  </si>
  <si>
    <t>林湘龙</t>
  </si>
  <si>
    <t>035020435180913</t>
  </si>
  <si>
    <t>笔试成绩占40%、面试成绩占60%；加分后笔试并列第5名陈剑洪弃权，第7名林湘龙递补</t>
  </si>
  <si>
    <t>肖舒婷</t>
  </si>
  <si>
    <t>035020435202130</t>
  </si>
  <si>
    <t>叶向荣</t>
  </si>
  <si>
    <t>035020435143315</t>
  </si>
  <si>
    <t>陈智勇</t>
  </si>
  <si>
    <t>035020435190629</t>
  </si>
  <si>
    <t>彭华桥</t>
  </si>
  <si>
    <t>035020435133516</t>
  </si>
  <si>
    <t>卢华槟</t>
  </si>
  <si>
    <t>035020435212616</t>
  </si>
  <si>
    <t>07</t>
  </si>
  <si>
    <t>专技（广告设计与制作教师）</t>
  </si>
  <si>
    <t>潘祺晖</t>
  </si>
  <si>
    <t>035020735232417</t>
  </si>
  <si>
    <t>笔试成绩占40%、面试成绩占60%</t>
  </si>
  <si>
    <t>张微</t>
  </si>
  <si>
    <t>035020735152920</t>
  </si>
  <si>
    <t>白潍鑫</t>
  </si>
  <si>
    <t>035020735161227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</si>
</sst>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6"/>
      <name val="宋体"/>
      <charset val="134"/>
    </font>
    <font>
      <b/>
      <sz val="11"/>
      <color theme="1"/>
      <name val="宋体"/>
      <charset val="134"/>
      <scheme val="minor"/>
    </font>
    <font>
      <b/>
      <sz val="10"/>
      <name val="宋体"/>
      <charset val="134"/>
    </font>
    <font>
      <sz val="10"/>
      <color theme="1"/>
      <name val="宋体"/>
      <charset val="134"/>
      <scheme val="minor"/>
    </font>
    <font>
      <sz val="10"/>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10"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6" fillId="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8" applyNumberFormat="0" applyFont="0" applyAlignment="0" applyProtection="0">
      <alignment vertical="center"/>
    </xf>
    <xf numFmtId="0" fontId="6" fillId="18"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10" applyNumberFormat="0" applyFill="0" applyAlignment="0" applyProtection="0">
      <alignment vertical="center"/>
    </xf>
    <xf numFmtId="0" fontId="21" fillId="0" borderId="10" applyNumberFormat="0" applyFill="0" applyAlignment="0" applyProtection="0">
      <alignment vertical="center"/>
    </xf>
    <xf numFmtId="0" fontId="6" fillId="9" borderId="0" applyNumberFormat="0" applyBorder="0" applyAlignment="0" applyProtection="0">
      <alignment vertical="center"/>
    </xf>
    <xf numFmtId="0" fontId="8" fillId="0" borderId="7" applyNumberFormat="0" applyFill="0" applyAlignment="0" applyProtection="0">
      <alignment vertical="center"/>
    </xf>
    <xf numFmtId="0" fontId="6" fillId="24" borderId="0" applyNumberFormat="0" applyBorder="0" applyAlignment="0" applyProtection="0">
      <alignment vertical="center"/>
    </xf>
    <xf numFmtId="0" fontId="23" fillId="28" borderId="13" applyNumberFormat="0" applyAlignment="0" applyProtection="0">
      <alignment vertical="center"/>
    </xf>
    <xf numFmtId="0" fontId="24" fillId="28" borderId="6" applyNumberFormat="0" applyAlignment="0" applyProtection="0">
      <alignment vertical="center"/>
    </xf>
    <xf numFmtId="0" fontId="22" fillId="23" borderId="12" applyNumberFormat="0" applyAlignment="0" applyProtection="0">
      <alignment vertical="center"/>
    </xf>
    <xf numFmtId="0" fontId="7" fillId="27" borderId="0" applyNumberFormat="0" applyBorder="0" applyAlignment="0" applyProtection="0">
      <alignment vertical="center"/>
    </xf>
    <xf numFmtId="0" fontId="6" fillId="26" borderId="0" applyNumberFormat="0" applyBorder="0" applyAlignment="0" applyProtection="0">
      <alignment vertical="center"/>
    </xf>
    <xf numFmtId="0" fontId="15" fillId="0" borderId="9" applyNumberFormat="0" applyFill="0" applyAlignment="0" applyProtection="0">
      <alignment vertical="center"/>
    </xf>
    <xf numFmtId="0" fontId="20" fillId="0" borderId="11" applyNumberFormat="0" applyFill="0" applyAlignment="0" applyProtection="0">
      <alignment vertical="center"/>
    </xf>
    <xf numFmtId="0" fontId="11" fillId="13" borderId="0" applyNumberFormat="0" applyBorder="0" applyAlignment="0" applyProtection="0">
      <alignment vertical="center"/>
    </xf>
    <xf numFmtId="0" fontId="14" fillId="17" borderId="0" applyNumberFormat="0" applyBorder="0" applyAlignment="0" applyProtection="0">
      <alignment vertical="center"/>
    </xf>
    <xf numFmtId="0" fontId="7" fillId="21" borderId="0" applyNumberFormat="0" applyBorder="0" applyAlignment="0" applyProtection="0">
      <alignment vertical="center"/>
    </xf>
    <xf numFmtId="0" fontId="6" fillId="20" borderId="0" applyNumberFormat="0" applyBorder="0" applyAlignment="0" applyProtection="0">
      <alignment vertical="center"/>
    </xf>
    <xf numFmtId="0" fontId="7" fillId="12" borderId="0" applyNumberFormat="0" applyBorder="0" applyAlignment="0" applyProtection="0">
      <alignment vertical="center"/>
    </xf>
    <xf numFmtId="0" fontId="7" fillId="3"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6" fillId="19" borderId="0" applyNumberFormat="0" applyBorder="0" applyAlignment="0" applyProtection="0">
      <alignment vertical="center"/>
    </xf>
    <xf numFmtId="0" fontId="6" fillId="8"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6" fillId="16" borderId="0" applyNumberFormat="0" applyBorder="0" applyAlignment="0" applyProtection="0">
      <alignment vertical="center"/>
    </xf>
    <xf numFmtId="0" fontId="7" fillId="11" borderId="0" applyNumberFormat="0" applyBorder="0" applyAlignment="0" applyProtection="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7" fillId="29" borderId="0" applyNumberFormat="0" applyBorder="0" applyAlignment="0" applyProtection="0">
      <alignment vertical="center"/>
    </xf>
    <xf numFmtId="0" fontId="6" fillId="32"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Border="1" applyAlignment="1">
      <alignment horizontal="center" vertical="center"/>
    </xf>
    <xf numFmtId="0" fontId="5" fillId="0" borderId="3" xfId="0" applyFont="1" applyBorder="1" applyAlignment="1">
      <alignment horizontal="center" vertical="center" wrapText="1"/>
    </xf>
    <xf numFmtId="49"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tabSelected="1" workbookViewId="0">
      <selection activeCell="M13" sqref="M13:M15"/>
    </sheetView>
  </sheetViews>
  <sheetFormatPr defaultColWidth="9" defaultRowHeight="13.5"/>
  <cols>
    <col min="1" max="1" width="4.21666666666667" style="1" customWidth="1"/>
    <col min="2" max="2" width="13.3333333333333" style="1" customWidth="1"/>
    <col min="3" max="3" width="21.6666666666667" style="1" customWidth="1"/>
    <col min="4" max="4" width="5.55833333333333" style="1" customWidth="1"/>
    <col min="5" max="5" width="17.775" style="1" customWidth="1"/>
    <col min="6" max="6" width="6" style="1" customWidth="1"/>
    <col min="7" max="7" width="7.55833333333333" style="1" customWidth="1"/>
    <col min="8" max="8" width="17.2166666666667" style="1" customWidth="1"/>
    <col min="9" max="9" width="7.775" style="1" customWidth="1"/>
    <col min="10" max="11" width="5.625" style="1" customWidth="1"/>
    <col min="12" max="12" width="5.55833333333333" style="1" customWidth="1"/>
    <col min="13" max="13" width="14.1083333333333" style="1" customWidth="1"/>
    <col min="14" max="16384" width="9" style="1"/>
  </cols>
  <sheetData>
    <row r="1" ht="34.8" customHeight="1" spans="1:13">
      <c r="A1" s="2" t="s">
        <v>0</v>
      </c>
      <c r="B1" s="2"/>
      <c r="C1" s="2"/>
      <c r="D1" s="2"/>
      <c r="E1" s="2"/>
      <c r="F1" s="2"/>
      <c r="G1" s="2"/>
      <c r="H1" s="2"/>
      <c r="I1" s="2"/>
      <c r="J1" s="2"/>
      <c r="K1" s="2"/>
      <c r="L1" s="2"/>
      <c r="M1" s="2"/>
    </row>
    <row r="2" ht="42.6" customHeight="1" spans="1:13">
      <c r="A2" s="3" t="s">
        <v>1</v>
      </c>
      <c r="B2" s="4" t="s">
        <v>2</v>
      </c>
      <c r="C2" s="4" t="s">
        <v>3</v>
      </c>
      <c r="D2" s="5" t="s">
        <v>4</v>
      </c>
      <c r="E2" s="6" t="s">
        <v>5</v>
      </c>
      <c r="F2" s="7" t="s">
        <v>6</v>
      </c>
      <c r="G2" s="8" t="s">
        <v>7</v>
      </c>
      <c r="H2" s="5" t="s">
        <v>8</v>
      </c>
      <c r="I2" s="8" t="s">
        <v>9</v>
      </c>
      <c r="J2" s="8" t="s">
        <v>10</v>
      </c>
      <c r="K2" s="7" t="s">
        <v>11</v>
      </c>
      <c r="L2" s="7" t="s">
        <v>12</v>
      </c>
      <c r="M2" s="3" t="s">
        <v>13</v>
      </c>
    </row>
    <row r="3" ht="30" customHeight="1" spans="1:13">
      <c r="A3" s="9">
        <v>1</v>
      </c>
      <c r="B3" s="10" t="s">
        <v>14</v>
      </c>
      <c r="C3" s="10" t="s">
        <v>15</v>
      </c>
      <c r="D3" s="11" t="s">
        <v>16</v>
      </c>
      <c r="E3" s="12" t="s">
        <v>17</v>
      </c>
      <c r="F3" s="12">
        <v>1</v>
      </c>
      <c r="G3" s="12" t="s">
        <v>18</v>
      </c>
      <c r="H3" s="13" t="s">
        <v>19</v>
      </c>
      <c r="I3" s="15">
        <v>73.1</v>
      </c>
      <c r="J3" s="9">
        <v>81</v>
      </c>
      <c r="K3" s="9">
        <f>I3/2+J3/2</f>
        <v>77.05</v>
      </c>
      <c r="L3" s="9">
        <v>1</v>
      </c>
      <c r="M3" s="16" t="s">
        <v>20</v>
      </c>
    </row>
    <row r="4" ht="30" customHeight="1" spans="1:13">
      <c r="A4" s="9">
        <v>2</v>
      </c>
      <c r="B4" s="10" t="s">
        <v>14</v>
      </c>
      <c r="C4" s="10" t="s">
        <v>15</v>
      </c>
      <c r="D4" s="11" t="s">
        <v>16</v>
      </c>
      <c r="E4" s="12" t="s">
        <v>17</v>
      </c>
      <c r="F4" s="12">
        <v>1</v>
      </c>
      <c r="G4" s="12" t="s">
        <v>21</v>
      </c>
      <c r="H4" s="13" t="s">
        <v>22</v>
      </c>
      <c r="I4" s="15">
        <v>65.5</v>
      </c>
      <c r="J4" s="9">
        <v>79</v>
      </c>
      <c r="K4" s="9">
        <f>I4/2+J4/2</f>
        <v>72.25</v>
      </c>
      <c r="L4" s="9">
        <v>2</v>
      </c>
      <c r="M4" s="17"/>
    </row>
    <row r="5" ht="30" customHeight="1" spans="1:13">
      <c r="A5" s="9">
        <v>3</v>
      </c>
      <c r="B5" s="10" t="s">
        <v>14</v>
      </c>
      <c r="C5" s="10" t="s">
        <v>15</v>
      </c>
      <c r="D5" s="11" t="s">
        <v>16</v>
      </c>
      <c r="E5" s="12" t="s">
        <v>17</v>
      </c>
      <c r="F5" s="12">
        <v>1</v>
      </c>
      <c r="G5" s="12" t="s">
        <v>23</v>
      </c>
      <c r="H5" s="13" t="s">
        <v>24</v>
      </c>
      <c r="I5" s="15">
        <v>69.2</v>
      </c>
      <c r="J5" s="18" t="s">
        <v>25</v>
      </c>
      <c r="K5" s="9">
        <v>34.6</v>
      </c>
      <c r="L5" s="9">
        <v>3</v>
      </c>
      <c r="M5" s="19"/>
    </row>
    <row r="6" ht="59" customHeight="1" spans="1:13">
      <c r="A6" s="9">
        <v>4</v>
      </c>
      <c r="B6" s="10" t="s">
        <v>14</v>
      </c>
      <c r="C6" s="10" t="s">
        <v>15</v>
      </c>
      <c r="D6" s="14" t="s">
        <v>26</v>
      </c>
      <c r="E6" s="10" t="s">
        <v>27</v>
      </c>
      <c r="F6" s="9">
        <v>1</v>
      </c>
      <c r="G6" s="14" t="s">
        <v>28</v>
      </c>
      <c r="H6" s="14" t="s">
        <v>29</v>
      </c>
      <c r="I6" s="15">
        <v>57.4</v>
      </c>
      <c r="J6" s="9">
        <v>72.1</v>
      </c>
      <c r="K6" s="9">
        <f t="shared" ref="K6:K15" si="0">I6*0.4+J6*0.6</f>
        <v>66.22</v>
      </c>
      <c r="L6" s="9">
        <v>1</v>
      </c>
      <c r="M6" s="10" t="s">
        <v>30</v>
      </c>
    </row>
    <row r="7" ht="30" customHeight="1" spans="1:13">
      <c r="A7" s="9">
        <v>5</v>
      </c>
      <c r="B7" s="10" t="s">
        <v>14</v>
      </c>
      <c r="C7" s="10" t="s">
        <v>15</v>
      </c>
      <c r="D7" s="11" t="s">
        <v>31</v>
      </c>
      <c r="E7" s="14" t="s">
        <v>32</v>
      </c>
      <c r="F7" s="9">
        <v>2</v>
      </c>
      <c r="G7" s="14" t="s">
        <v>33</v>
      </c>
      <c r="H7" s="14" t="s">
        <v>34</v>
      </c>
      <c r="I7" s="9">
        <v>62.7</v>
      </c>
      <c r="J7" s="9">
        <v>78.6</v>
      </c>
      <c r="K7" s="9">
        <f t="shared" si="0"/>
        <v>72.24</v>
      </c>
      <c r="L7" s="9">
        <v>1</v>
      </c>
      <c r="M7" s="16" t="s">
        <v>35</v>
      </c>
    </row>
    <row r="8" ht="30" customHeight="1" spans="1:13">
      <c r="A8" s="9">
        <v>6</v>
      </c>
      <c r="B8" s="10" t="s">
        <v>14</v>
      </c>
      <c r="C8" s="10" t="s">
        <v>15</v>
      </c>
      <c r="D8" s="14" t="s">
        <v>31</v>
      </c>
      <c r="E8" s="14" t="s">
        <v>32</v>
      </c>
      <c r="F8" s="9">
        <v>2</v>
      </c>
      <c r="G8" s="14" t="s">
        <v>36</v>
      </c>
      <c r="H8" s="14" t="s">
        <v>37</v>
      </c>
      <c r="I8" s="9">
        <v>67</v>
      </c>
      <c r="J8" s="9">
        <v>75.3</v>
      </c>
      <c r="K8" s="9">
        <f t="shared" si="0"/>
        <v>71.98</v>
      </c>
      <c r="L8" s="9">
        <v>2</v>
      </c>
      <c r="M8" s="20"/>
    </row>
    <row r="9" ht="30" customHeight="1" spans="1:13">
      <c r="A9" s="9">
        <v>7</v>
      </c>
      <c r="B9" s="10" t="s">
        <v>14</v>
      </c>
      <c r="C9" s="10" t="s">
        <v>15</v>
      </c>
      <c r="D9" s="14" t="s">
        <v>31</v>
      </c>
      <c r="E9" s="14" t="s">
        <v>32</v>
      </c>
      <c r="F9" s="9">
        <v>2</v>
      </c>
      <c r="G9" s="14" t="s">
        <v>38</v>
      </c>
      <c r="H9" s="14" t="s">
        <v>39</v>
      </c>
      <c r="I9" s="9">
        <v>62.9</v>
      </c>
      <c r="J9" s="9">
        <v>69.4</v>
      </c>
      <c r="K9" s="9">
        <f t="shared" si="0"/>
        <v>66.8</v>
      </c>
      <c r="L9" s="9">
        <v>3</v>
      </c>
      <c r="M9" s="20"/>
    </row>
    <row r="10" ht="30" customHeight="1" spans="1:13">
      <c r="A10" s="9">
        <v>8</v>
      </c>
      <c r="B10" s="10" t="s">
        <v>14</v>
      </c>
      <c r="C10" s="10" t="s">
        <v>15</v>
      </c>
      <c r="D10" s="14" t="s">
        <v>31</v>
      </c>
      <c r="E10" s="14" t="s">
        <v>32</v>
      </c>
      <c r="F10" s="9">
        <v>2</v>
      </c>
      <c r="G10" s="14" t="s">
        <v>40</v>
      </c>
      <c r="H10" s="14" t="s">
        <v>41</v>
      </c>
      <c r="I10" s="9">
        <v>70.2</v>
      </c>
      <c r="J10" s="9">
        <v>57.1</v>
      </c>
      <c r="K10" s="9">
        <f t="shared" si="0"/>
        <v>62.34</v>
      </c>
      <c r="L10" s="9">
        <v>4</v>
      </c>
      <c r="M10" s="20"/>
    </row>
    <row r="11" ht="30" customHeight="1" spans="1:13">
      <c r="A11" s="9">
        <v>9</v>
      </c>
      <c r="B11" s="10" t="s">
        <v>14</v>
      </c>
      <c r="C11" s="10" t="s">
        <v>15</v>
      </c>
      <c r="D11" s="14" t="s">
        <v>31</v>
      </c>
      <c r="E11" s="14" t="s">
        <v>32</v>
      </c>
      <c r="F11" s="9">
        <v>2</v>
      </c>
      <c r="G11" s="14" t="s">
        <v>42</v>
      </c>
      <c r="H11" s="14" t="s">
        <v>43</v>
      </c>
      <c r="I11" s="9">
        <v>74</v>
      </c>
      <c r="J11" s="9">
        <v>52.8</v>
      </c>
      <c r="K11" s="9">
        <f t="shared" si="0"/>
        <v>61.28</v>
      </c>
      <c r="L11" s="9">
        <v>5</v>
      </c>
      <c r="M11" s="20"/>
    </row>
    <row r="12" ht="30" customHeight="1" spans="1:13">
      <c r="A12" s="9">
        <v>10</v>
      </c>
      <c r="B12" s="10" t="s">
        <v>14</v>
      </c>
      <c r="C12" s="10" t="s">
        <v>15</v>
      </c>
      <c r="D12" s="14" t="s">
        <v>31</v>
      </c>
      <c r="E12" s="14" t="s">
        <v>32</v>
      </c>
      <c r="F12" s="9">
        <v>2</v>
      </c>
      <c r="G12" s="14" t="s">
        <v>44</v>
      </c>
      <c r="H12" s="14" t="s">
        <v>45</v>
      </c>
      <c r="I12" s="9">
        <v>66.4</v>
      </c>
      <c r="J12" s="9">
        <v>56.6</v>
      </c>
      <c r="K12" s="9">
        <f t="shared" si="0"/>
        <v>60.52</v>
      </c>
      <c r="L12" s="9">
        <v>6</v>
      </c>
      <c r="M12" s="21"/>
    </row>
    <row r="13" ht="30" customHeight="1" spans="1:13">
      <c r="A13" s="9">
        <v>11</v>
      </c>
      <c r="B13" s="10" t="s">
        <v>14</v>
      </c>
      <c r="C13" s="10" t="s">
        <v>15</v>
      </c>
      <c r="D13" s="14" t="s">
        <v>46</v>
      </c>
      <c r="E13" s="10" t="s">
        <v>47</v>
      </c>
      <c r="F13" s="9">
        <v>1</v>
      </c>
      <c r="G13" s="14" t="s">
        <v>48</v>
      </c>
      <c r="H13" s="14" t="s">
        <v>49</v>
      </c>
      <c r="I13" s="9">
        <v>66.2</v>
      </c>
      <c r="J13" s="9">
        <v>86.6</v>
      </c>
      <c r="K13" s="9">
        <f t="shared" si="0"/>
        <v>78.44</v>
      </c>
      <c r="L13" s="9">
        <v>1</v>
      </c>
      <c r="M13" s="16" t="s">
        <v>50</v>
      </c>
    </row>
    <row r="14" ht="30" customHeight="1" spans="1:13">
      <c r="A14" s="9">
        <v>12</v>
      </c>
      <c r="B14" s="10" t="s">
        <v>14</v>
      </c>
      <c r="C14" s="10" t="s">
        <v>15</v>
      </c>
      <c r="D14" s="14" t="s">
        <v>46</v>
      </c>
      <c r="E14" s="10" t="s">
        <v>47</v>
      </c>
      <c r="F14" s="9">
        <v>1</v>
      </c>
      <c r="G14" s="14" t="s">
        <v>51</v>
      </c>
      <c r="H14" s="14" t="s">
        <v>52</v>
      </c>
      <c r="I14" s="9">
        <v>60.3</v>
      </c>
      <c r="J14" s="9">
        <v>77.2</v>
      </c>
      <c r="K14" s="9">
        <f t="shared" si="0"/>
        <v>70.44</v>
      </c>
      <c r="L14" s="9">
        <v>2</v>
      </c>
      <c r="M14" s="20"/>
    </row>
    <row r="15" ht="30" customHeight="1" spans="1:13">
      <c r="A15" s="9">
        <v>13</v>
      </c>
      <c r="B15" s="10" t="s">
        <v>14</v>
      </c>
      <c r="C15" s="10" t="s">
        <v>15</v>
      </c>
      <c r="D15" s="14" t="s">
        <v>46</v>
      </c>
      <c r="E15" s="10" t="s">
        <v>47</v>
      </c>
      <c r="F15" s="9">
        <v>1</v>
      </c>
      <c r="G15" s="14" t="s">
        <v>53</v>
      </c>
      <c r="H15" s="14" t="s">
        <v>54</v>
      </c>
      <c r="I15" s="9">
        <v>64.8</v>
      </c>
      <c r="J15" s="9">
        <v>70</v>
      </c>
      <c r="K15" s="9">
        <f t="shared" si="0"/>
        <v>67.92</v>
      </c>
      <c r="L15" s="9">
        <v>3</v>
      </c>
      <c r="M15" s="21"/>
    </row>
  </sheetData>
  <mergeCells count="4">
    <mergeCell ref="A1:M1"/>
    <mergeCell ref="M3:M5"/>
    <mergeCell ref="M7:M12"/>
    <mergeCell ref="M13:M15"/>
  </mergeCells>
  <pageMargins left="0.708661417322835" right="0.708661417322835" top="0.748031496062992" bottom="0.748031496062992" header="0.31496062992126" footer="0.31496062992126"/>
  <pageSetup paperSize="9" orientation="landscape"/>
  <headerFooter/>
  <ignoredErrors>
    <ignoredError sqref="D3:D15 H3:H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NJ</cp:lastModifiedBy>
  <dcterms:created xsi:type="dcterms:W3CDTF">2018-06-15T01:39:00Z</dcterms:created>
  <cp:lastPrinted>2020-08-24T09:00:00Z</cp:lastPrinted>
  <dcterms:modified xsi:type="dcterms:W3CDTF">2020-08-27T01:16:15Z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