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Sheet2!$1:$3</definedName>
    <definedName name="_xlnm.Print_Area" localSheetId="1">Sheet2!$A$1:$G$22</definedName>
  </definedNames>
  <calcPr calcId="144525"/>
</workbook>
</file>

<file path=xl/sharedStrings.xml><?xml version="1.0" encoding="utf-8"?>
<sst xmlns="http://schemas.openxmlformats.org/spreadsheetml/2006/main" count="115" uniqueCount="102">
  <si>
    <t>壶关县2017年度招募高校毕业生到基层从事“三支一扶”工作面试考生总成绩表</t>
  </si>
  <si>
    <t>报考单位</t>
  </si>
  <si>
    <t>报考岗位</t>
  </si>
  <si>
    <t>姓 名</t>
  </si>
  <si>
    <t>笔试成绩</t>
  </si>
  <si>
    <t>面试成绩</t>
  </si>
  <si>
    <t>总成绩</t>
  </si>
  <si>
    <t>壶关县八泉峡水库管理中心</t>
  </si>
  <si>
    <t>管理1</t>
  </si>
  <si>
    <t>唐思媛</t>
  </si>
  <si>
    <t>张笃军</t>
  </si>
  <si>
    <t>郭腾飞</t>
  </si>
  <si>
    <t>壶关县龙丽河水库管理站</t>
  </si>
  <si>
    <t>张延军</t>
  </si>
  <si>
    <t>原田田</t>
  </si>
  <si>
    <t>靳韶杰</t>
  </si>
  <si>
    <t>壶关县人民医院</t>
  </si>
  <si>
    <t>专技1</t>
  </si>
  <si>
    <t>梁凯</t>
  </si>
  <si>
    <t>李东东</t>
  </si>
  <si>
    <t>李娜</t>
  </si>
  <si>
    <t>专技2</t>
  </si>
  <si>
    <t>武雅婷</t>
  </si>
  <si>
    <t>郭雅洁</t>
  </si>
  <si>
    <t>陈雅潞</t>
  </si>
  <si>
    <t>张如梦</t>
  </si>
  <si>
    <t>徐泽坤</t>
  </si>
  <si>
    <t>郭亚丽</t>
  </si>
  <si>
    <t>靳鹏仙</t>
  </si>
  <si>
    <t>闫兴雅</t>
  </si>
  <si>
    <t>关芸茜</t>
  </si>
  <si>
    <t>壶关县乡镇卫生院</t>
  </si>
  <si>
    <t>王倩倩</t>
  </si>
  <si>
    <t>王刚</t>
  </si>
  <si>
    <t>申文静</t>
  </si>
  <si>
    <t>司洪青</t>
  </si>
  <si>
    <t>和程颉</t>
  </si>
  <si>
    <t>陈丽文</t>
  </si>
  <si>
    <t>平慧艳</t>
  </si>
  <si>
    <t>张晨阳</t>
  </si>
  <si>
    <t>王佳佳</t>
  </si>
  <si>
    <t>赵慧敏</t>
  </si>
  <si>
    <t>宋卓倩</t>
  </si>
  <si>
    <t>王玉鑫</t>
  </si>
  <si>
    <t>段娄娄</t>
  </si>
  <si>
    <t>马媛</t>
  </si>
  <si>
    <t>专技4</t>
  </si>
  <si>
    <t>汤兴</t>
  </si>
  <si>
    <t>申雅静</t>
  </si>
  <si>
    <t>壶关县太行山大峡谷旅游开发管理中心</t>
  </si>
  <si>
    <t>张迪</t>
  </si>
  <si>
    <t>伦欣</t>
  </si>
  <si>
    <t>李佳</t>
  </si>
  <si>
    <t>管理2</t>
  </si>
  <si>
    <t>肖雪萍</t>
  </si>
  <si>
    <t>石玉飞</t>
  </si>
  <si>
    <t>高婧</t>
  </si>
  <si>
    <t>管理3</t>
  </si>
  <si>
    <t>郭俊利</t>
  </si>
  <si>
    <t>岳凯</t>
  </si>
  <si>
    <t>史玉明</t>
  </si>
  <si>
    <t>管理4</t>
  </si>
  <si>
    <t>赵红玲</t>
  </si>
  <si>
    <t>郭润颖</t>
  </si>
  <si>
    <t>和然</t>
  </si>
  <si>
    <t>管理5</t>
  </si>
  <si>
    <t>李鑫鑫</t>
  </si>
  <si>
    <t>贾于惠</t>
  </si>
  <si>
    <t>崔艳芸</t>
  </si>
  <si>
    <t>管理6</t>
  </si>
  <si>
    <t>郭雨</t>
  </si>
  <si>
    <t>张琴</t>
  </si>
  <si>
    <t>杜姗姗</t>
  </si>
  <si>
    <t>付雯雯</t>
  </si>
  <si>
    <t>壶关县2020年度招募未就业高校毕业生到基层从事“三支一扶”工作      考生总成绩花名表</t>
  </si>
  <si>
    <t>2020.8.29</t>
  </si>
  <si>
    <t>壶关县广播电视台_管理</t>
  </si>
  <si>
    <t>杨潇潇</t>
  </si>
  <si>
    <t>韩马喆</t>
  </si>
  <si>
    <t>景梓轩</t>
  </si>
  <si>
    <t>壶关县广播电视台_专技</t>
  </si>
  <si>
    <t>程莉</t>
  </si>
  <si>
    <t>芦玉棉</t>
  </si>
  <si>
    <t>缺考</t>
  </si>
  <si>
    <t>壶关县百尺镇综合便民服务中心_专技</t>
  </si>
  <si>
    <t>李伟</t>
  </si>
  <si>
    <t>王蒙</t>
  </si>
  <si>
    <t>刘杰</t>
  </si>
  <si>
    <t>壶关县百尺镇综合便民服务中心_管理</t>
  </si>
  <si>
    <t>盖米米</t>
  </si>
  <si>
    <t>李孟</t>
  </si>
  <si>
    <t>杨静</t>
  </si>
  <si>
    <t>84.24</t>
  </si>
  <si>
    <t>壶关县石坡乡综合便民服务中心_管理</t>
  </si>
  <si>
    <t>牛李超</t>
  </si>
  <si>
    <t>闫肃</t>
  </si>
  <si>
    <t>壶关县动物卫生监督所_专技</t>
  </si>
  <si>
    <t>牛君怡</t>
  </si>
  <si>
    <t>中共壶关县委统战部信息中心_管理</t>
  </si>
  <si>
    <t>李志辉</t>
  </si>
  <si>
    <t>耿豆豆</t>
  </si>
  <si>
    <t>暴文艳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</si>
</sst>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9" fontId="4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49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selection activeCell="B6" sqref="B6:B8"/>
    </sheetView>
  </sheetViews>
  <sheetFormatPr defaultColWidth="9" defaultRowHeight="13.5" outlineLevelCol="7"/>
  <cols>
    <col min="1" max="1" width="31.875" customWidth="1"/>
    <col min="2" max="2" width="22.375" customWidth="1"/>
    <col min="3" max="3" width="18.5" customWidth="1"/>
    <col min="4" max="4" width="13.75" customWidth="1"/>
    <col min="5" max="5" width="9.875" customWidth="1"/>
    <col min="6" max="6" width="14.625" customWidth="1"/>
    <col min="7" max="7" width="9.75" customWidth="1"/>
    <col min="8" max="8" width="12.125" customWidth="1"/>
  </cols>
  <sheetData>
    <row r="1" ht="12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25" spans="1:8">
      <c r="A2" s="5" t="s">
        <v>1</v>
      </c>
      <c r="B2" s="5" t="s">
        <v>2</v>
      </c>
      <c r="C2" s="5" t="s">
        <v>3</v>
      </c>
      <c r="D2" s="5" t="s">
        <v>4</v>
      </c>
      <c r="E2" s="6">
        <v>0.6</v>
      </c>
      <c r="F2" s="6" t="s">
        <v>5</v>
      </c>
      <c r="G2" s="6">
        <v>0.4</v>
      </c>
      <c r="H2" s="6" t="s">
        <v>6</v>
      </c>
    </row>
    <row r="3" ht="18.75" spans="1:8">
      <c r="A3" s="15" t="s">
        <v>7</v>
      </c>
      <c r="B3" s="16" t="s">
        <v>8</v>
      </c>
      <c r="C3" s="16" t="s">
        <v>9</v>
      </c>
      <c r="D3" s="16">
        <v>78.2</v>
      </c>
      <c r="E3" s="16">
        <f>D3*0.6</f>
        <v>46.92</v>
      </c>
      <c r="F3" s="16"/>
      <c r="G3" s="16"/>
      <c r="H3" s="16"/>
    </row>
    <row r="4" ht="18.75" spans="1:8">
      <c r="A4" s="17"/>
      <c r="B4" s="16"/>
      <c r="C4" s="16" t="s">
        <v>10</v>
      </c>
      <c r="D4" s="16">
        <v>75</v>
      </c>
      <c r="E4" s="16">
        <f t="shared" ref="E4:E55" si="0">D4*0.6</f>
        <v>45</v>
      </c>
      <c r="F4" s="16"/>
      <c r="G4" s="16"/>
      <c r="H4" s="16"/>
    </row>
    <row r="5" ht="18.75" spans="1:8">
      <c r="A5" s="18"/>
      <c r="B5" s="16"/>
      <c r="C5" s="16" t="s">
        <v>11</v>
      </c>
      <c r="D5" s="16">
        <v>66.6</v>
      </c>
      <c r="E5" s="16">
        <f t="shared" si="0"/>
        <v>39.96</v>
      </c>
      <c r="F5" s="16"/>
      <c r="G5" s="16"/>
      <c r="H5" s="16"/>
    </row>
    <row r="6" ht="18.75" spans="1:8">
      <c r="A6" s="15" t="s">
        <v>12</v>
      </c>
      <c r="B6" s="16" t="s">
        <v>8</v>
      </c>
      <c r="C6" s="16" t="s">
        <v>13</v>
      </c>
      <c r="D6" s="16">
        <v>76</v>
      </c>
      <c r="E6" s="16">
        <f t="shared" si="0"/>
        <v>45.6</v>
      </c>
      <c r="F6" s="16"/>
      <c r="G6" s="16"/>
      <c r="H6" s="16"/>
    </row>
    <row r="7" ht="18.75" spans="1:8">
      <c r="A7" s="17"/>
      <c r="B7" s="16"/>
      <c r="C7" s="16" t="s">
        <v>14</v>
      </c>
      <c r="D7" s="16">
        <v>65.6</v>
      </c>
      <c r="E7" s="16">
        <f t="shared" si="0"/>
        <v>39.36</v>
      </c>
      <c r="F7" s="16"/>
      <c r="G7" s="16"/>
      <c r="H7" s="16"/>
    </row>
    <row r="8" ht="18.75" spans="1:8">
      <c r="A8" s="18"/>
      <c r="B8" s="16"/>
      <c r="C8" s="16" t="s">
        <v>15</v>
      </c>
      <c r="D8" s="16">
        <v>65.2</v>
      </c>
      <c r="E8" s="16">
        <f t="shared" si="0"/>
        <v>39.12</v>
      </c>
      <c r="F8" s="16"/>
      <c r="G8" s="16"/>
      <c r="H8" s="16"/>
    </row>
    <row r="9" ht="18.75" spans="1:8">
      <c r="A9" s="15" t="s">
        <v>16</v>
      </c>
      <c r="B9" s="16" t="s">
        <v>17</v>
      </c>
      <c r="C9" s="16" t="s">
        <v>18</v>
      </c>
      <c r="D9" s="16">
        <v>68.6</v>
      </c>
      <c r="E9" s="16">
        <f t="shared" si="0"/>
        <v>41.16</v>
      </c>
      <c r="F9" s="16"/>
      <c r="G9" s="16"/>
      <c r="H9" s="16"/>
    </row>
    <row r="10" ht="18.75" spans="1:8">
      <c r="A10" s="17"/>
      <c r="B10" s="16"/>
      <c r="C10" s="16" t="s">
        <v>19</v>
      </c>
      <c r="D10" s="16">
        <v>57</v>
      </c>
      <c r="E10" s="16">
        <f t="shared" si="0"/>
        <v>34.2</v>
      </c>
      <c r="F10" s="16"/>
      <c r="G10" s="16"/>
      <c r="H10" s="16"/>
    </row>
    <row r="11" ht="18.75" spans="1:8">
      <c r="A11" s="17"/>
      <c r="B11" s="16"/>
      <c r="C11" s="19" t="s">
        <v>20</v>
      </c>
      <c r="D11" s="19">
        <v>51.6</v>
      </c>
      <c r="E11" s="16">
        <f t="shared" si="0"/>
        <v>30.96</v>
      </c>
      <c r="F11" s="16"/>
      <c r="G11" s="19"/>
      <c r="H11" s="19"/>
    </row>
    <row r="12" ht="18.75" spans="1:8">
      <c r="A12" s="17"/>
      <c r="B12" s="20" t="s">
        <v>21</v>
      </c>
      <c r="C12" s="21" t="s">
        <v>22</v>
      </c>
      <c r="D12" s="21">
        <v>70.4</v>
      </c>
      <c r="E12" s="16">
        <f t="shared" si="0"/>
        <v>42.24</v>
      </c>
      <c r="F12" s="16"/>
      <c r="G12" s="21"/>
      <c r="H12" s="21"/>
    </row>
    <row r="13" ht="18.75" spans="1:8">
      <c r="A13" s="17"/>
      <c r="B13" s="22"/>
      <c r="C13" s="16" t="s">
        <v>23</v>
      </c>
      <c r="D13" s="16">
        <v>67.9</v>
      </c>
      <c r="E13" s="16">
        <f t="shared" si="0"/>
        <v>40.74</v>
      </c>
      <c r="F13" s="16"/>
      <c r="G13" s="16"/>
      <c r="H13" s="16"/>
    </row>
    <row r="14" ht="18.75" spans="1:8">
      <c r="A14" s="17"/>
      <c r="B14" s="22"/>
      <c r="C14" s="16" t="s">
        <v>24</v>
      </c>
      <c r="D14" s="16">
        <v>66.6</v>
      </c>
      <c r="E14" s="16">
        <f t="shared" si="0"/>
        <v>39.96</v>
      </c>
      <c r="F14" s="16"/>
      <c r="G14" s="16"/>
      <c r="H14" s="16"/>
    </row>
    <row r="15" ht="18.75" spans="1:8">
      <c r="A15" s="17"/>
      <c r="B15" s="22"/>
      <c r="C15" s="16" t="s">
        <v>25</v>
      </c>
      <c r="D15" s="16">
        <v>64</v>
      </c>
      <c r="E15" s="16">
        <f t="shared" si="0"/>
        <v>38.4</v>
      </c>
      <c r="F15" s="16"/>
      <c r="G15" s="16"/>
      <c r="H15" s="16"/>
    </row>
    <row r="16" ht="18.75" spans="1:8">
      <c r="A16" s="17"/>
      <c r="B16" s="22"/>
      <c r="C16" s="16" t="s">
        <v>26</v>
      </c>
      <c r="D16" s="16">
        <v>64</v>
      </c>
      <c r="E16" s="16">
        <f t="shared" si="0"/>
        <v>38.4</v>
      </c>
      <c r="F16" s="16"/>
      <c r="G16" s="16"/>
      <c r="H16" s="16"/>
    </row>
    <row r="17" ht="18.75" spans="1:8">
      <c r="A17" s="17"/>
      <c r="B17" s="22"/>
      <c r="C17" s="16" t="s">
        <v>27</v>
      </c>
      <c r="D17" s="16">
        <v>63.8</v>
      </c>
      <c r="E17" s="16">
        <f t="shared" si="0"/>
        <v>38.28</v>
      </c>
      <c r="F17" s="16"/>
      <c r="G17" s="16"/>
      <c r="H17" s="16"/>
    </row>
    <row r="18" ht="18.75" spans="1:8">
      <c r="A18" s="17"/>
      <c r="B18" s="22"/>
      <c r="C18" s="16" t="s">
        <v>28</v>
      </c>
      <c r="D18" s="16">
        <v>63.6</v>
      </c>
      <c r="E18" s="16">
        <f t="shared" si="0"/>
        <v>38.16</v>
      </c>
      <c r="F18" s="16"/>
      <c r="G18" s="16"/>
      <c r="H18" s="16"/>
    </row>
    <row r="19" ht="18.75" spans="1:8">
      <c r="A19" s="17"/>
      <c r="B19" s="22"/>
      <c r="C19" s="16" t="s">
        <v>29</v>
      </c>
      <c r="D19" s="16">
        <v>61.9</v>
      </c>
      <c r="E19" s="16">
        <f t="shared" si="0"/>
        <v>37.14</v>
      </c>
      <c r="F19" s="16"/>
      <c r="G19" s="16"/>
      <c r="H19" s="16"/>
    </row>
    <row r="20" ht="18.75" spans="1:8">
      <c r="A20" s="18"/>
      <c r="B20" s="21"/>
      <c r="C20" s="16" t="s">
        <v>30</v>
      </c>
      <c r="D20" s="16">
        <v>60.4</v>
      </c>
      <c r="E20" s="16">
        <f t="shared" si="0"/>
        <v>36.24</v>
      </c>
      <c r="F20" s="16"/>
      <c r="G20" s="16"/>
      <c r="H20" s="16"/>
    </row>
    <row r="21" ht="17.25" customHeight="1" spans="1:8">
      <c r="A21" s="20" t="s">
        <v>31</v>
      </c>
      <c r="B21" s="21" t="s">
        <v>17</v>
      </c>
      <c r="C21" s="16" t="s">
        <v>32</v>
      </c>
      <c r="D21" s="16">
        <v>64</v>
      </c>
      <c r="E21" s="16">
        <f t="shared" si="0"/>
        <v>38.4</v>
      </c>
      <c r="F21" s="16"/>
      <c r="G21" s="16"/>
      <c r="H21" s="16"/>
    </row>
    <row r="22" ht="18" customHeight="1" spans="1:8">
      <c r="A22" s="22"/>
      <c r="B22" s="16"/>
      <c r="C22" s="16" t="s">
        <v>33</v>
      </c>
      <c r="D22" s="16">
        <v>57.8</v>
      </c>
      <c r="E22" s="16">
        <f t="shared" si="0"/>
        <v>34.68</v>
      </c>
      <c r="F22" s="16"/>
      <c r="G22" s="16"/>
      <c r="H22" s="16"/>
    </row>
    <row r="23" ht="18" customHeight="1" spans="1:8">
      <c r="A23" s="22"/>
      <c r="B23" s="16"/>
      <c r="C23" s="19" t="s">
        <v>34</v>
      </c>
      <c r="D23" s="19">
        <v>56.9</v>
      </c>
      <c r="E23" s="16">
        <f t="shared" si="0"/>
        <v>34.14</v>
      </c>
      <c r="F23" s="16"/>
      <c r="G23" s="19"/>
      <c r="H23" s="19"/>
    </row>
    <row r="24" ht="18" customHeight="1" spans="1:8">
      <c r="A24" s="22"/>
      <c r="B24" s="16"/>
      <c r="C24" s="21" t="s">
        <v>35</v>
      </c>
      <c r="D24" s="21">
        <v>53.1</v>
      </c>
      <c r="E24" s="16">
        <f t="shared" si="0"/>
        <v>31.86</v>
      </c>
      <c r="F24" s="16"/>
      <c r="G24" s="21"/>
      <c r="H24" s="21"/>
    </row>
    <row r="25" ht="18" customHeight="1" spans="1:8">
      <c r="A25" s="22"/>
      <c r="B25" s="16"/>
      <c r="C25" s="16" t="s">
        <v>36</v>
      </c>
      <c r="D25" s="21">
        <v>50.8</v>
      </c>
      <c r="E25" s="16">
        <f t="shared" si="0"/>
        <v>30.48</v>
      </c>
      <c r="F25" s="16"/>
      <c r="G25" s="21"/>
      <c r="H25" s="21"/>
    </row>
    <row r="26" ht="18" customHeight="1" spans="1:8">
      <c r="A26" s="22"/>
      <c r="B26" s="16"/>
      <c r="C26" s="16" t="s">
        <v>37</v>
      </c>
      <c r="D26" s="16">
        <v>49.2</v>
      </c>
      <c r="E26" s="16">
        <f t="shared" si="0"/>
        <v>29.52</v>
      </c>
      <c r="F26" s="16"/>
      <c r="G26" s="16"/>
      <c r="H26" s="16"/>
    </row>
    <row r="27" ht="18" customHeight="1" spans="1:8">
      <c r="A27" s="22"/>
      <c r="B27" s="16" t="s">
        <v>21</v>
      </c>
      <c r="C27" s="23" t="s">
        <v>38</v>
      </c>
      <c r="D27" s="16">
        <v>72.8</v>
      </c>
      <c r="E27" s="16">
        <f t="shared" si="0"/>
        <v>43.68</v>
      </c>
      <c r="F27" s="16"/>
      <c r="G27" s="16"/>
      <c r="H27" s="16"/>
    </row>
    <row r="28" ht="17.25" customHeight="1" spans="1:8">
      <c r="A28" s="22"/>
      <c r="B28" s="16"/>
      <c r="C28" s="19" t="s">
        <v>39</v>
      </c>
      <c r="D28" s="19">
        <v>72.2</v>
      </c>
      <c r="E28" s="16">
        <f t="shared" si="0"/>
        <v>43.32</v>
      </c>
      <c r="F28" s="16"/>
      <c r="G28" s="19"/>
      <c r="H28" s="19"/>
    </row>
    <row r="29" ht="18" customHeight="1" spans="1:8">
      <c r="A29" s="22"/>
      <c r="B29" s="16"/>
      <c r="C29" s="19" t="s">
        <v>40</v>
      </c>
      <c r="D29" s="19">
        <v>66.4</v>
      </c>
      <c r="E29" s="16">
        <f t="shared" si="0"/>
        <v>39.84</v>
      </c>
      <c r="F29" s="16"/>
      <c r="G29" s="19"/>
      <c r="H29" s="19"/>
    </row>
    <row r="30" ht="18" customHeight="1" spans="1:8">
      <c r="A30" s="22"/>
      <c r="B30" s="16"/>
      <c r="C30" s="16" t="s">
        <v>41</v>
      </c>
      <c r="D30" s="16">
        <v>65</v>
      </c>
      <c r="E30" s="16">
        <f t="shared" si="0"/>
        <v>39</v>
      </c>
      <c r="F30" s="16"/>
      <c r="G30" s="16"/>
      <c r="H30" s="16"/>
    </row>
    <row r="31" ht="18" customHeight="1" spans="1:8">
      <c r="A31" s="22"/>
      <c r="B31" s="16"/>
      <c r="C31" s="16" t="s">
        <v>42</v>
      </c>
      <c r="D31" s="16">
        <v>59.4</v>
      </c>
      <c r="E31" s="16">
        <f t="shared" si="0"/>
        <v>35.64</v>
      </c>
      <c r="F31" s="16"/>
      <c r="G31" s="16"/>
      <c r="H31" s="16"/>
    </row>
    <row r="32" ht="17.25" customHeight="1" spans="1:8">
      <c r="A32" s="22"/>
      <c r="B32" s="16"/>
      <c r="C32" s="16" t="s">
        <v>43</v>
      </c>
      <c r="D32" s="16">
        <v>57.6</v>
      </c>
      <c r="E32" s="16">
        <f t="shared" si="0"/>
        <v>34.56</v>
      </c>
      <c r="F32" s="16"/>
      <c r="G32" s="16"/>
      <c r="H32" s="16"/>
    </row>
    <row r="33" ht="17.25" customHeight="1" spans="1:8">
      <c r="A33" s="22"/>
      <c r="B33" s="16"/>
      <c r="C33" s="19" t="s">
        <v>44</v>
      </c>
      <c r="D33" s="16">
        <v>55</v>
      </c>
      <c r="E33" s="16">
        <f t="shared" si="0"/>
        <v>33</v>
      </c>
      <c r="F33" s="16"/>
      <c r="G33" s="16"/>
      <c r="H33" s="16"/>
    </row>
    <row r="34" ht="17.25" customHeight="1" spans="1:8">
      <c r="A34" s="22"/>
      <c r="B34" s="16"/>
      <c r="C34" s="18" t="s">
        <v>45</v>
      </c>
      <c r="D34" s="19">
        <v>54.4</v>
      </c>
      <c r="E34" s="16">
        <f t="shared" si="0"/>
        <v>32.64</v>
      </c>
      <c r="F34" s="16"/>
      <c r="G34" s="19"/>
      <c r="H34" s="19"/>
    </row>
    <row r="35" ht="17.25" customHeight="1" spans="1:8">
      <c r="A35" s="22"/>
      <c r="B35" s="16" t="s">
        <v>46</v>
      </c>
      <c r="C35" s="19" t="s">
        <v>47</v>
      </c>
      <c r="D35" s="19">
        <v>67.1</v>
      </c>
      <c r="E35" s="16">
        <f t="shared" si="0"/>
        <v>40.26</v>
      </c>
      <c r="F35" s="16"/>
      <c r="G35" s="19"/>
      <c r="H35" s="19"/>
    </row>
    <row r="36" ht="18" customHeight="1" spans="1:8">
      <c r="A36" s="21"/>
      <c r="B36" s="16"/>
      <c r="C36" s="19" t="s">
        <v>48</v>
      </c>
      <c r="D36" s="19">
        <v>65.2</v>
      </c>
      <c r="E36" s="16">
        <f t="shared" si="0"/>
        <v>39.12</v>
      </c>
      <c r="F36" s="16"/>
      <c r="G36" s="19"/>
      <c r="H36" s="19"/>
    </row>
    <row r="37" ht="17.25" customHeight="1" spans="1:8">
      <c r="A37" s="15" t="s">
        <v>49</v>
      </c>
      <c r="B37" s="24" t="s">
        <v>8</v>
      </c>
      <c r="C37" s="19" t="s">
        <v>50</v>
      </c>
      <c r="D37" s="19">
        <v>68</v>
      </c>
      <c r="E37" s="16">
        <f t="shared" si="0"/>
        <v>40.8</v>
      </c>
      <c r="F37" s="16"/>
      <c r="G37" s="19"/>
      <c r="H37" s="19"/>
    </row>
    <row r="38" ht="17.25" customHeight="1" spans="1:8">
      <c r="A38" s="17"/>
      <c r="B38" s="24"/>
      <c r="C38" s="19" t="s">
        <v>51</v>
      </c>
      <c r="D38" s="19">
        <v>66</v>
      </c>
      <c r="E38" s="16">
        <f t="shared" si="0"/>
        <v>39.6</v>
      </c>
      <c r="F38" s="16"/>
      <c r="G38" s="19"/>
      <c r="H38" s="19"/>
    </row>
    <row r="39" ht="17.25" customHeight="1" spans="1:8">
      <c r="A39" s="17"/>
      <c r="B39" s="24"/>
      <c r="C39" s="19" t="s">
        <v>52</v>
      </c>
      <c r="D39" s="19">
        <v>56.8</v>
      </c>
      <c r="E39" s="16">
        <f t="shared" si="0"/>
        <v>34.08</v>
      </c>
      <c r="F39" s="16"/>
      <c r="G39" s="19"/>
      <c r="H39" s="19"/>
    </row>
    <row r="40" ht="17.25" customHeight="1" spans="1:8">
      <c r="A40" s="17"/>
      <c r="B40" s="25" t="s">
        <v>53</v>
      </c>
      <c r="C40" s="26" t="s">
        <v>54</v>
      </c>
      <c r="D40" s="26">
        <v>77.4</v>
      </c>
      <c r="E40" s="16">
        <f t="shared" si="0"/>
        <v>46.44</v>
      </c>
      <c r="F40" s="16"/>
      <c r="G40" s="27"/>
      <c r="H40" s="27"/>
    </row>
    <row r="41" ht="17.25" customHeight="1" spans="1:8">
      <c r="A41" s="17"/>
      <c r="B41" s="25"/>
      <c r="C41" s="26" t="s">
        <v>55</v>
      </c>
      <c r="D41" s="26">
        <v>73.2</v>
      </c>
      <c r="E41" s="16">
        <f t="shared" si="0"/>
        <v>43.92</v>
      </c>
      <c r="F41" s="16"/>
      <c r="G41" s="27"/>
      <c r="H41" s="27"/>
    </row>
    <row r="42" ht="17.25" customHeight="1" spans="1:8">
      <c r="A42" s="17"/>
      <c r="B42" s="25"/>
      <c r="C42" s="26" t="s">
        <v>56</v>
      </c>
      <c r="D42" s="26">
        <v>71.6</v>
      </c>
      <c r="E42" s="16">
        <f t="shared" si="0"/>
        <v>42.96</v>
      </c>
      <c r="F42" s="16"/>
      <c r="G42" s="27"/>
      <c r="H42" s="27"/>
    </row>
    <row r="43" ht="17.25" customHeight="1" spans="1:8">
      <c r="A43" s="17"/>
      <c r="B43" s="25" t="s">
        <v>57</v>
      </c>
      <c r="C43" s="26" t="s">
        <v>58</v>
      </c>
      <c r="D43" s="26">
        <v>71.6</v>
      </c>
      <c r="E43" s="16">
        <f t="shared" si="0"/>
        <v>42.96</v>
      </c>
      <c r="F43" s="16"/>
      <c r="G43" s="27"/>
      <c r="H43" s="27"/>
    </row>
    <row r="44" ht="17.25" customHeight="1" spans="1:8">
      <c r="A44" s="17"/>
      <c r="B44" s="25"/>
      <c r="C44" s="26" t="s">
        <v>59</v>
      </c>
      <c r="D44" s="26">
        <v>71.4</v>
      </c>
      <c r="E44" s="16">
        <f t="shared" si="0"/>
        <v>42.84</v>
      </c>
      <c r="F44" s="16"/>
      <c r="G44" s="27"/>
      <c r="H44" s="27"/>
    </row>
    <row r="45" ht="17.25" customHeight="1" spans="1:8">
      <c r="A45" s="17"/>
      <c r="B45" s="25"/>
      <c r="C45" s="26" t="s">
        <v>60</v>
      </c>
      <c r="D45" s="26">
        <v>68.8</v>
      </c>
      <c r="E45" s="16">
        <f t="shared" si="0"/>
        <v>41.28</v>
      </c>
      <c r="F45" s="16"/>
      <c r="G45" s="27"/>
      <c r="H45" s="27"/>
    </row>
    <row r="46" ht="17.25" customHeight="1" spans="1:8">
      <c r="A46" s="17"/>
      <c r="B46" s="25" t="s">
        <v>61</v>
      </c>
      <c r="C46" s="26" t="s">
        <v>62</v>
      </c>
      <c r="D46" s="28">
        <v>81.6</v>
      </c>
      <c r="E46" s="16">
        <f t="shared" si="0"/>
        <v>48.96</v>
      </c>
      <c r="F46" s="16"/>
      <c r="G46" s="27"/>
      <c r="H46" s="27"/>
    </row>
    <row r="47" ht="17.25" customHeight="1" spans="1:8">
      <c r="A47" s="17"/>
      <c r="B47" s="25"/>
      <c r="C47" s="26" t="s">
        <v>63</v>
      </c>
      <c r="D47" s="26">
        <v>80.4</v>
      </c>
      <c r="E47" s="16">
        <f t="shared" si="0"/>
        <v>48.24</v>
      </c>
      <c r="F47" s="16"/>
      <c r="G47" s="27"/>
      <c r="H47" s="27"/>
    </row>
    <row r="48" ht="17.25" customHeight="1" spans="1:8">
      <c r="A48" s="17"/>
      <c r="B48" s="25"/>
      <c r="C48" s="26" t="s">
        <v>64</v>
      </c>
      <c r="D48" s="26">
        <v>79.2</v>
      </c>
      <c r="E48" s="16">
        <f t="shared" si="0"/>
        <v>47.52</v>
      </c>
      <c r="F48" s="16"/>
      <c r="G48" s="27"/>
      <c r="H48" s="27"/>
    </row>
    <row r="49" ht="18.75" spans="1:8">
      <c r="A49" s="17"/>
      <c r="B49" s="25" t="s">
        <v>65</v>
      </c>
      <c r="C49" s="26" t="s">
        <v>66</v>
      </c>
      <c r="D49" s="26">
        <v>79.8</v>
      </c>
      <c r="E49" s="16">
        <f t="shared" si="0"/>
        <v>47.88</v>
      </c>
      <c r="F49" s="16"/>
      <c r="G49" s="27"/>
      <c r="H49" s="27"/>
    </row>
    <row r="50" ht="18.75" spans="1:8">
      <c r="A50" s="17"/>
      <c r="B50" s="25"/>
      <c r="C50" s="26" t="s">
        <v>67</v>
      </c>
      <c r="D50" s="26">
        <v>79.2</v>
      </c>
      <c r="E50" s="16">
        <f t="shared" si="0"/>
        <v>47.52</v>
      </c>
      <c r="F50" s="16"/>
      <c r="G50" s="27"/>
      <c r="H50" s="27"/>
    </row>
    <row r="51" ht="18.75" spans="1:8">
      <c r="A51" s="17"/>
      <c r="B51" s="25"/>
      <c r="C51" s="26" t="s">
        <v>68</v>
      </c>
      <c r="D51" s="26">
        <v>77.5</v>
      </c>
      <c r="E51" s="16">
        <f t="shared" si="0"/>
        <v>46.5</v>
      </c>
      <c r="F51" s="16"/>
      <c r="G51" s="27"/>
      <c r="H51" s="27"/>
    </row>
    <row r="52" ht="18.75" spans="1:8">
      <c r="A52" s="17"/>
      <c r="B52" s="25" t="s">
        <v>69</v>
      </c>
      <c r="C52" s="26" t="s">
        <v>70</v>
      </c>
      <c r="D52" s="26">
        <v>81.6</v>
      </c>
      <c r="E52" s="16">
        <f t="shared" si="0"/>
        <v>48.96</v>
      </c>
      <c r="F52" s="16"/>
      <c r="G52" s="27"/>
      <c r="H52" s="27"/>
    </row>
    <row r="53" ht="18.75" spans="1:8">
      <c r="A53" s="17"/>
      <c r="B53" s="25"/>
      <c r="C53" s="26" t="s">
        <v>71</v>
      </c>
      <c r="D53" s="26">
        <v>78.8</v>
      </c>
      <c r="E53" s="16">
        <f t="shared" si="0"/>
        <v>47.28</v>
      </c>
      <c r="F53" s="16"/>
      <c r="G53" s="27"/>
      <c r="H53" s="27"/>
    </row>
    <row r="54" ht="18.75" spans="1:8">
      <c r="A54" s="17"/>
      <c r="B54" s="25"/>
      <c r="C54" s="26" t="s">
        <v>72</v>
      </c>
      <c r="D54" s="26">
        <v>76.8</v>
      </c>
      <c r="E54" s="16">
        <f t="shared" si="0"/>
        <v>46.08</v>
      </c>
      <c r="F54" s="16"/>
      <c r="G54" s="27"/>
      <c r="H54" s="27"/>
    </row>
    <row r="55" ht="18.75" spans="1:8">
      <c r="A55" s="18"/>
      <c r="B55" s="25"/>
      <c r="C55" s="26" t="s">
        <v>73</v>
      </c>
      <c r="D55" s="26">
        <v>76.8</v>
      </c>
      <c r="E55" s="16">
        <f t="shared" si="0"/>
        <v>46.08</v>
      </c>
      <c r="F55" s="16"/>
      <c r="G55" s="27"/>
      <c r="H55" s="27"/>
    </row>
  </sheetData>
  <mergeCells count="19">
    <mergeCell ref="A1:H1"/>
    <mergeCell ref="A3:A5"/>
    <mergeCell ref="A6:A8"/>
    <mergeCell ref="A9:A20"/>
    <mergeCell ref="A21:A36"/>
    <mergeCell ref="A37:A55"/>
    <mergeCell ref="B3:B5"/>
    <mergeCell ref="B6:B8"/>
    <mergeCell ref="B9:B11"/>
    <mergeCell ref="B12:B20"/>
    <mergeCell ref="B21:B26"/>
    <mergeCell ref="B27:B34"/>
    <mergeCell ref="B35:B36"/>
    <mergeCell ref="B37:B39"/>
    <mergeCell ref="B40:B42"/>
    <mergeCell ref="B43:B45"/>
    <mergeCell ref="B46:B48"/>
    <mergeCell ref="B49:B51"/>
    <mergeCell ref="B52:B5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C6" sqref="C6"/>
    </sheetView>
  </sheetViews>
  <sheetFormatPr defaultColWidth="9" defaultRowHeight="42.75" customHeight="1" outlineLevelCol="6"/>
  <cols>
    <col min="1" max="1" width="34.875" customWidth="1"/>
    <col min="2" max="2" width="18.5" customWidth="1"/>
    <col min="3" max="3" width="15.125" customWidth="1"/>
    <col min="4" max="4" width="12.125" customWidth="1"/>
    <col min="5" max="5" width="14.625" customWidth="1"/>
    <col min="6" max="6" width="12.5" customWidth="1"/>
    <col min="7" max="7" width="12.125" customWidth="1"/>
    <col min="8" max="8" width="9" style="1"/>
  </cols>
  <sheetData>
    <row r="1" ht="82" customHeight="1" spans="1:7">
      <c r="A1" s="2" t="s">
        <v>74</v>
      </c>
      <c r="B1" s="2"/>
      <c r="C1" s="2"/>
      <c r="D1" s="2"/>
      <c r="E1" s="2"/>
      <c r="F1" s="2"/>
      <c r="G1" s="2"/>
    </row>
    <row r="2" ht="26" customHeight="1" spans="1:7">
      <c r="A2" s="3"/>
      <c r="B2" s="3"/>
      <c r="C2" s="3"/>
      <c r="D2" s="3"/>
      <c r="E2" s="3"/>
      <c r="F2" s="4" t="s">
        <v>75</v>
      </c>
      <c r="G2" s="4"/>
    </row>
    <row r="3" customHeight="1" spans="1:7">
      <c r="A3" s="5" t="s">
        <v>1</v>
      </c>
      <c r="B3" s="5" t="s">
        <v>3</v>
      </c>
      <c r="C3" s="5" t="s">
        <v>4</v>
      </c>
      <c r="D3" s="6">
        <v>0.6</v>
      </c>
      <c r="E3" s="6" t="s">
        <v>5</v>
      </c>
      <c r="F3" s="6">
        <v>0.4</v>
      </c>
      <c r="G3" s="6" t="s">
        <v>6</v>
      </c>
    </row>
    <row r="4" ht="28" customHeight="1" spans="1:7">
      <c r="A4" s="7" t="s">
        <v>76</v>
      </c>
      <c r="B4" s="29" t="s">
        <v>77</v>
      </c>
      <c r="C4" s="9">
        <v>52</v>
      </c>
      <c r="D4" s="10">
        <f t="shared" ref="D4:D9" si="0">C4*0.6</f>
        <v>31.2</v>
      </c>
      <c r="E4" s="10">
        <v>81.54</v>
      </c>
      <c r="F4" s="10">
        <f>E4*0.4</f>
        <v>32.616</v>
      </c>
      <c r="G4" s="10">
        <f>D4+F4</f>
        <v>63.816</v>
      </c>
    </row>
    <row r="5" ht="28" customHeight="1" spans="1:7">
      <c r="A5" s="7"/>
      <c r="B5" s="29" t="s">
        <v>78</v>
      </c>
      <c r="C5" s="9">
        <v>51.8</v>
      </c>
      <c r="D5" s="10">
        <f t="shared" si="0"/>
        <v>31.08</v>
      </c>
      <c r="E5" s="10">
        <v>85.16</v>
      </c>
      <c r="F5" s="10">
        <f t="shared" ref="F5:F21" si="1">E5*0.4</f>
        <v>34.064</v>
      </c>
      <c r="G5" s="10">
        <f t="shared" ref="G5:G21" si="2">D5+F5</f>
        <v>65.144</v>
      </c>
    </row>
    <row r="6" ht="28" customHeight="1" spans="1:7">
      <c r="A6" s="7"/>
      <c r="B6" s="29" t="s">
        <v>79</v>
      </c>
      <c r="C6" s="9">
        <v>44.7</v>
      </c>
      <c r="D6" s="10">
        <f t="shared" si="0"/>
        <v>26.82</v>
      </c>
      <c r="E6" s="10">
        <v>86.36</v>
      </c>
      <c r="F6" s="10">
        <f t="shared" si="1"/>
        <v>34.544</v>
      </c>
      <c r="G6" s="10">
        <f t="shared" si="2"/>
        <v>61.364</v>
      </c>
    </row>
    <row r="7" ht="28" customHeight="1" spans="1:7">
      <c r="A7" s="7" t="s">
        <v>80</v>
      </c>
      <c r="B7" s="29" t="s">
        <v>81</v>
      </c>
      <c r="C7" s="9">
        <v>62</v>
      </c>
      <c r="D7" s="10">
        <f t="shared" si="0"/>
        <v>37.2</v>
      </c>
      <c r="E7" s="10">
        <v>85.3</v>
      </c>
      <c r="F7" s="10">
        <f t="shared" si="1"/>
        <v>34.12</v>
      </c>
      <c r="G7" s="10">
        <f t="shared" si="2"/>
        <v>71.32</v>
      </c>
    </row>
    <row r="8" ht="28" customHeight="1" spans="1:7">
      <c r="A8" s="7"/>
      <c r="B8" s="29" t="s">
        <v>82</v>
      </c>
      <c r="C8" s="9">
        <v>59.6</v>
      </c>
      <c r="D8" s="10">
        <f t="shared" si="0"/>
        <v>35.76</v>
      </c>
      <c r="E8" s="11" t="s">
        <v>83</v>
      </c>
      <c r="F8" s="10" t="s">
        <v>83</v>
      </c>
      <c r="G8" s="10">
        <v>35.76</v>
      </c>
    </row>
    <row r="9" ht="28" customHeight="1" spans="1:7">
      <c r="A9" s="30" t="s">
        <v>84</v>
      </c>
      <c r="B9" s="29" t="s">
        <v>85</v>
      </c>
      <c r="C9" s="9">
        <v>72.8</v>
      </c>
      <c r="D9" s="10">
        <f t="shared" si="0"/>
        <v>43.68</v>
      </c>
      <c r="E9" s="11">
        <v>83.56</v>
      </c>
      <c r="F9" s="10">
        <f t="shared" si="1"/>
        <v>33.424</v>
      </c>
      <c r="G9" s="10">
        <f t="shared" si="2"/>
        <v>77.104</v>
      </c>
    </row>
    <row r="10" ht="28" customHeight="1" spans="1:7">
      <c r="A10" s="12"/>
      <c r="B10" s="29" t="s">
        <v>86</v>
      </c>
      <c r="C10" s="9">
        <v>72.2</v>
      </c>
      <c r="D10" s="10">
        <f t="shared" ref="D10:D21" si="3">C10*0.6</f>
        <v>43.32</v>
      </c>
      <c r="E10" s="11">
        <v>84.26</v>
      </c>
      <c r="F10" s="10">
        <f t="shared" si="1"/>
        <v>33.704</v>
      </c>
      <c r="G10" s="10">
        <f t="shared" si="2"/>
        <v>77.024</v>
      </c>
    </row>
    <row r="11" ht="28" customHeight="1" spans="1:7">
      <c r="A11" s="12"/>
      <c r="B11" s="29" t="s">
        <v>87</v>
      </c>
      <c r="C11" s="9">
        <v>71.4</v>
      </c>
      <c r="D11" s="10">
        <f t="shared" si="3"/>
        <v>42.84</v>
      </c>
      <c r="E11" s="11">
        <v>85.64</v>
      </c>
      <c r="F11" s="10">
        <f t="shared" si="1"/>
        <v>34.256</v>
      </c>
      <c r="G11" s="10">
        <f t="shared" si="2"/>
        <v>77.096</v>
      </c>
    </row>
    <row r="12" ht="28" customHeight="1" spans="1:7">
      <c r="A12" s="30" t="s">
        <v>88</v>
      </c>
      <c r="B12" s="29" t="s">
        <v>89</v>
      </c>
      <c r="C12" s="9">
        <v>72.8</v>
      </c>
      <c r="D12" s="10">
        <f t="shared" si="3"/>
        <v>43.68</v>
      </c>
      <c r="E12" s="11" t="s">
        <v>83</v>
      </c>
      <c r="F12" s="10" t="s">
        <v>83</v>
      </c>
      <c r="G12" s="10">
        <v>43.68</v>
      </c>
    </row>
    <row r="13" ht="35" customHeight="1" spans="1:7">
      <c r="A13" s="12"/>
      <c r="B13" s="29" t="s">
        <v>90</v>
      </c>
      <c r="C13" s="9">
        <v>71.5</v>
      </c>
      <c r="D13" s="10">
        <f t="shared" si="3"/>
        <v>42.9</v>
      </c>
      <c r="E13" s="11">
        <v>83.4</v>
      </c>
      <c r="F13" s="10">
        <f t="shared" si="1"/>
        <v>33.36</v>
      </c>
      <c r="G13" s="10">
        <f t="shared" si="2"/>
        <v>76.26</v>
      </c>
    </row>
    <row r="14" ht="34" customHeight="1" spans="1:7">
      <c r="A14" s="12"/>
      <c r="B14" s="29" t="s">
        <v>91</v>
      </c>
      <c r="C14" s="9">
        <v>71.4</v>
      </c>
      <c r="D14" s="10">
        <f t="shared" si="3"/>
        <v>42.84</v>
      </c>
      <c r="E14" s="13" t="s">
        <v>92</v>
      </c>
      <c r="F14" s="10">
        <f t="shared" si="1"/>
        <v>33.696</v>
      </c>
      <c r="G14" s="10">
        <f t="shared" si="2"/>
        <v>76.536</v>
      </c>
    </row>
    <row r="15" ht="36" customHeight="1" spans="1:7">
      <c r="A15" s="30" t="s">
        <v>93</v>
      </c>
      <c r="B15" s="29" t="s">
        <v>94</v>
      </c>
      <c r="C15" s="9">
        <v>76.4</v>
      </c>
      <c r="D15" s="10">
        <f t="shared" si="3"/>
        <v>45.84</v>
      </c>
      <c r="E15" s="11">
        <v>85.14</v>
      </c>
      <c r="F15" s="10">
        <f t="shared" si="1"/>
        <v>34.056</v>
      </c>
      <c r="G15" s="10">
        <f t="shared" si="2"/>
        <v>79.896</v>
      </c>
    </row>
    <row r="16" ht="33" customHeight="1" spans="1:7">
      <c r="A16" s="12"/>
      <c r="B16" s="29" t="s">
        <v>95</v>
      </c>
      <c r="C16" s="9">
        <v>68.2</v>
      </c>
      <c r="D16" s="10">
        <f t="shared" si="3"/>
        <v>40.92</v>
      </c>
      <c r="E16" s="11">
        <v>85.96</v>
      </c>
      <c r="F16" s="10">
        <f t="shared" si="1"/>
        <v>34.384</v>
      </c>
      <c r="G16" s="10">
        <f t="shared" si="2"/>
        <v>75.304</v>
      </c>
    </row>
    <row r="17" ht="35" customHeight="1" spans="1:7">
      <c r="A17" s="30" t="s">
        <v>96</v>
      </c>
      <c r="B17" s="29" t="s">
        <v>97</v>
      </c>
      <c r="C17" s="9">
        <v>57.1</v>
      </c>
      <c r="D17" s="10">
        <f t="shared" si="3"/>
        <v>34.26</v>
      </c>
      <c r="E17" s="11">
        <v>83.94</v>
      </c>
      <c r="F17" s="10">
        <f t="shared" si="1"/>
        <v>33.576</v>
      </c>
      <c r="G17" s="10">
        <f t="shared" si="2"/>
        <v>67.836</v>
      </c>
    </row>
    <row r="18" ht="34" customHeight="1" spans="1:7">
      <c r="A18" s="12"/>
      <c r="B18" s="29" t="s">
        <v>20</v>
      </c>
      <c r="C18" s="9">
        <v>54.6</v>
      </c>
      <c r="D18" s="10">
        <f t="shared" si="3"/>
        <v>32.76</v>
      </c>
      <c r="E18" s="11">
        <v>82.56</v>
      </c>
      <c r="F18" s="10">
        <f t="shared" si="1"/>
        <v>33.024</v>
      </c>
      <c r="G18" s="10">
        <f t="shared" si="2"/>
        <v>65.784</v>
      </c>
    </row>
    <row r="19" ht="35" customHeight="1" spans="1:7">
      <c r="A19" s="30" t="s">
        <v>98</v>
      </c>
      <c r="B19" s="29" t="s">
        <v>99</v>
      </c>
      <c r="C19" s="9">
        <v>74</v>
      </c>
      <c r="D19" s="10">
        <f t="shared" si="3"/>
        <v>44.4</v>
      </c>
      <c r="E19" s="11">
        <v>84.74</v>
      </c>
      <c r="F19" s="10">
        <f t="shared" si="1"/>
        <v>33.896</v>
      </c>
      <c r="G19" s="10">
        <f t="shared" si="2"/>
        <v>78.296</v>
      </c>
    </row>
    <row r="20" ht="32" customHeight="1" spans="1:7">
      <c r="A20" s="12"/>
      <c r="B20" s="29" t="s">
        <v>100</v>
      </c>
      <c r="C20" s="9">
        <v>73.6</v>
      </c>
      <c r="D20" s="10">
        <f t="shared" si="3"/>
        <v>44.16</v>
      </c>
      <c r="E20" s="11">
        <v>85.84</v>
      </c>
      <c r="F20" s="10">
        <f t="shared" si="1"/>
        <v>34.336</v>
      </c>
      <c r="G20" s="10">
        <f t="shared" si="2"/>
        <v>78.496</v>
      </c>
    </row>
    <row r="21" ht="36" customHeight="1" spans="1:7">
      <c r="A21" s="12"/>
      <c r="B21" s="29" t="s">
        <v>101</v>
      </c>
      <c r="C21" s="9">
        <v>69.6</v>
      </c>
      <c r="D21" s="10">
        <f t="shared" si="3"/>
        <v>41.76</v>
      </c>
      <c r="E21" s="11">
        <v>83.84</v>
      </c>
      <c r="F21" s="10">
        <f t="shared" si="1"/>
        <v>33.536</v>
      </c>
      <c r="G21" s="10">
        <f t="shared" si="2"/>
        <v>75.296</v>
      </c>
    </row>
    <row r="22" ht="30" customHeight="1" spans="1:7">
      <c r="A22" s="14"/>
      <c r="B22" s="14"/>
      <c r="C22" s="14"/>
      <c r="D22" s="14"/>
      <c r="E22" s="14"/>
      <c r="F22" s="14"/>
      <c r="G22" s="14"/>
    </row>
  </sheetData>
  <mergeCells count="10">
    <mergeCell ref="A1:G1"/>
    <mergeCell ref="F2:G2"/>
    <mergeCell ref="A22:G22"/>
    <mergeCell ref="A4:A6"/>
    <mergeCell ref="A7:A8"/>
    <mergeCell ref="A9:A11"/>
    <mergeCell ref="A12:A14"/>
    <mergeCell ref="A15:A16"/>
    <mergeCell ref="A17:A18"/>
    <mergeCell ref="A19:A2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Biu~</cp:lastModifiedBy>
  <dcterms:created xsi:type="dcterms:W3CDTF">2006-09-16T00:00:00Z</dcterms:created>
  <dcterms:modified xsi:type="dcterms:W3CDTF">2020-08-29T04:46:22Z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