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45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<sst xmlns="http://schemas.openxmlformats.org/spreadsheetml/2006/main" count="341" uniqueCount="205">
  <si>
    <t>2020年庆云县事业单位公开招聘工作人员总成绩及进入下一环节人员名单</t>
  </si>
  <si>
    <t>序号</t>
  </si>
  <si>
    <t>考号</t>
  </si>
  <si>
    <t>报名序号</t>
  </si>
  <si>
    <t>报考部门</t>
  </si>
  <si>
    <t>报考职位</t>
  </si>
  <si>
    <t>笔试成绩</t>
  </si>
  <si>
    <t>折合后成绩
（占50%）</t>
  </si>
  <si>
    <t>面试成绩</t>
  </si>
  <si>
    <t>总成绩</t>
  </si>
  <si>
    <t>备注</t>
  </si>
  <si>
    <t>2003240700927</t>
  </si>
  <si>
    <t>04774</t>
  </si>
  <si>
    <t>庆云县大数据中心</t>
  </si>
  <si>
    <t>06001-数据管理</t>
  </si>
  <si>
    <t>√</t>
  </si>
  <si>
    <t>2003240700809</t>
  </si>
  <si>
    <t>01678</t>
  </si>
  <si>
    <t>2003240701830</t>
  </si>
  <si>
    <t>05326</t>
  </si>
  <si>
    <t>2003240700710</t>
  </si>
  <si>
    <t>07714</t>
  </si>
  <si>
    <t>2003240700814</t>
  </si>
  <si>
    <t>06825</t>
  </si>
  <si>
    <t>2003240701124</t>
  </si>
  <si>
    <t>01314</t>
  </si>
  <si>
    <t>2003240701615</t>
  </si>
  <si>
    <t>08880</t>
  </si>
  <si>
    <t>中共庆云县委督查考核服务中心</t>
  </si>
  <si>
    <t>06002-督查</t>
  </si>
  <si>
    <t>2003240700402</t>
  </si>
  <si>
    <t>04063</t>
  </si>
  <si>
    <t>2003240701412</t>
  </si>
  <si>
    <t>03817</t>
  </si>
  <si>
    <t>2003240701914</t>
  </si>
  <si>
    <t>03239</t>
  </si>
  <si>
    <t>2003240700224</t>
  </si>
  <si>
    <t>00761</t>
  </si>
  <si>
    <t>2003240701608</t>
  </si>
  <si>
    <t>09372</t>
  </si>
  <si>
    <t>2003240701822</t>
  </si>
  <si>
    <t>07331</t>
  </si>
  <si>
    <t>庆云县建筑工程质量评估中心</t>
  </si>
  <si>
    <t>06003-建筑工程管理</t>
  </si>
  <si>
    <t>2003240701701</t>
  </si>
  <si>
    <t>02039</t>
  </si>
  <si>
    <t>2003240701310</t>
  </si>
  <si>
    <t>07784</t>
  </si>
  <si>
    <t>2003240701118</t>
  </si>
  <si>
    <t>03904</t>
  </si>
  <si>
    <t>庆云县公路工程监理中心</t>
  </si>
  <si>
    <t>06004-综合管理</t>
  </si>
  <si>
    <t>2003240700423</t>
  </si>
  <si>
    <t>05477</t>
  </si>
  <si>
    <t>2003240701602</t>
  </si>
  <si>
    <t>01160</t>
  </si>
  <si>
    <t>2003240700929</t>
  </si>
  <si>
    <t>06120</t>
  </si>
  <si>
    <t>庆云县农村水利服务中心</t>
  </si>
  <si>
    <t>06005-水利工程管理</t>
  </si>
  <si>
    <t>2003240701219</t>
  </si>
  <si>
    <t>00608</t>
  </si>
  <si>
    <t>2003240701128</t>
  </si>
  <si>
    <t>08335</t>
  </si>
  <si>
    <t>2003240701021</t>
  </si>
  <si>
    <t>06618</t>
  </si>
  <si>
    <t>庆云县价格信息中心</t>
  </si>
  <si>
    <t>06006-综合管理</t>
  </si>
  <si>
    <t>2003240700321</t>
  </si>
  <si>
    <t>00044</t>
  </si>
  <si>
    <t>2003240700426</t>
  </si>
  <si>
    <t>10465</t>
  </si>
  <si>
    <t>2003240700922</t>
  </si>
  <si>
    <t>00482</t>
  </si>
  <si>
    <t>庆云县区域发展战略推进中心</t>
  </si>
  <si>
    <t>06007-项目建设推进服务</t>
  </si>
  <si>
    <t>2003240701726</t>
  </si>
  <si>
    <t>09661</t>
  </si>
  <si>
    <t>2003240701315</t>
  </si>
  <si>
    <t>07100</t>
  </si>
  <si>
    <t>2003240700706</t>
  </si>
  <si>
    <t>05784</t>
  </si>
  <si>
    <t>庆云县慈善事业发展中心</t>
  </si>
  <si>
    <t>06008-会计统计</t>
  </si>
  <si>
    <t>2003240700715</t>
  </si>
  <si>
    <t>09867</t>
  </si>
  <si>
    <t>2003240701813</t>
  </si>
  <si>
    <t>05411</t>
  </si>
  <si>
    <t>2003240700728</t>
  </si>
  <si>
    <t>00712</t>
  </si>
  <si>
    <t>庆云县殡仪馆</t>
  </si>
  <si>
    <t>06009-综合管理</t>
  </si>
  <si>
    <t>2003240700928</t>
  </si>
  <si>
    <t>01937</t>
  </si>
  <si>
    <t>2003240700322</t>
  </si>
  <si>
    <t>07778</t>
  </si>
  <si>
    <t>2003240700501</t>
  </si>
  <si>
    <t>11439</t>
  </si>
  <si>
    <t>庆云县社会保险中心</t>
  </si>
  <si>
    <t>06010-会计</t>
  </si>
  <si>
    <t>2003240701313</t>
  </si>
  <si>
    <t>02382</t>
  </si>
  <si>
    <t>2003240700410</t>
  </si>
  <si>
    <t>00658</t>
  </si>
  <si>
    <t>2003240700117</t>
  </si>
  <si>
    <t>00744</t>
  </si>
  <si>
    <t>庆云县商务发展促进中心</t>
  </si>
  <si>
    <t>06011-金融贸易</t>
  </si>
  <si>
    <t>2003240700817</t>
  </si>
  <si>
    <t>00571</t>
  </si>
  <si>
    <t>2003240700419</t>
  </si>
  <si>
    <t>06179</t>
  </si>
  <si>
    <t>2003240700716</t>
  </si>
  <si>
    <t>03424</t>
  </si>
  <si>
    <t>06012-对外贸易</t>
  </si>
  <si>
    <t>2003240700712</t>
  </si>
  <si>
    <t>00878</t>
  </si>
  <si>
    <t>2003240700830</t>
  </si>
  <si>
    <t>07738</t>
  </si>
  <si>
    <t>2003240701826</t>
  </si>
  <si>
    <t>10192</t>
  </si>
  <si>
    <t>庆云县红十字会</t>
  </si>
  <si>
    <t>06013-法律</t>
  </si>
  <si>
    <t>2003240701917</t>
  </si>
  <si>
    <t>07558</t>
  </si>
  <si>
    <t>2003240701819</t>
  </si>
  <si>
    <t>02663</t>
  </si>
  <si>
    <t>2003240701306</t>
  </si>
  <si>
    <t>02706</t>
  </si>
  <si>
    <t>06014-综合管理</t>
  </si>
  <si>
    <t>2003240701013</t>
  </si>
  <si>
    <t>02816</t>
  </si>
  <si>
    <t>庆云县消费者协会服务中心</t>
  </si>
  <si>
    <t>06015-综合管理</t>
  </si>
  <si>
    <t>2003240700215</t>
  </si>
  <si>
    <t>11105</t>
  </si>
  <si>
    <t>2003240700807</t>
  </si>
  <si>
    <t>09930</t>
  </si>
  <si>
    <t>2003240701411</t>
  </si>
  <si>
    <t>06566</t>
  </si>
  <si>
    <t>2003240700104</t>
  </si>
  <si>
    <t>02073</t>
  </si>
  <si>
    <t>2003240700303</t>
  </si>
  <si>
    <t>05163</t>
  </si>
  <si>
    <t>2003240700921</t>
  </si>
  <si>
    <t>08544</t>
  </si>
  <si>
    <t>庆云县乡村振兴服务中心</t>
  </si>
  <si>
    <t>06017-综合管理</t>
  </si>
  <si>
    <t>2003240700918</t>
  </si>
  <si>
    <t>07324</t>
  </si>
  <si>
    <t>2003240701201</t>
  </si>
  <si>
    <t>05897</t>
  </si>
  <si>
    <t>2003240701609</t>
  </si>
  <si>
    <t>07368</t>
  </si>
  <si>
    <t>德州市公共资源交易中心庆云分中心</t>
  </si>
  <si>
    <t>06018-招投标业务</t>
  </si>
  <si>
    <t>2003240701903</t>
  </si>
  <si>
    <t>08285</t>
  </si>
  <si>
    <t>2003240700906</t>
  </si>
  <si>
    <t>12905</t>
  </si>
  <si>
    <t>2003240700416</t>
  </si>
  <si>
    <t>07563</t>
  </si>
  <si>
    <t>庆云县机关事务保障中心</t>
  </si>
  <si>
    <t>06019-办公用房管理</t>
  </si>
  <si>
    <t>2003240700308</t>
  </si>
  <si>
    <t>07765</t>
  </si>
  <si>
    <t>2003240701724</t>
  </si>
  <si>
    <t>11979</t>
  </si>
  <si>
    <t>2003240700908</t>
  </si>
  <si>
    <t>08873</t>
  </si>
  <si>
    <t>庆云县经济合作中心</t>
  </si>
  <si>
    <t>06020-综合管理</t>
  </si>
  <si>
    <t>2003240701008</t>
  </si>
  <si>
    <t>09350</t>
  </si>
  <si>
    <t>2003240701504</t>
  </si>
  <si>
    <t>01163</t>
  </si>
  <si>
    <t>2003240700503</t>
  </si>
  <si>
    <t>07445</t>
  </si>
  <si>
    <t>庆云县金融业发展中心</t>
  </si>
  <si>
    <t>06021-金融运行分析</t>
  </si>
  <si>
    <t>2003240701408</t>
  </si>
  <si>
    <t>05071</t>
  </si>
  <si>
    <t>2003240701722</t>
  </si>
  <si>
    <t>00890</t>
  </si>
  <si>
    <t>2003240701719</t>
  </si>
  <si>
    <t>01403</t>
  </si>
  <si>
    <t>事业单位合并岗位A</t>
  </si>
  <si>
    <t>06022-综合文字</t>
  </si>
  <si>
    <t>2003240701803</t>
  </si>
  <si>
    <t>01419</t>
  </si>
  <si>
    <t>2003240701811</t>
  </si>
  <si>
    <t>10325</t>
  </si>
  <si>
    <t>事业单位合并岗位B</t>
  </si>
  <si>
    <t>06023-综合管理</t>
  </si>
  <si>
    <t>2003240701703</t>
  </si>
  <si>
    <t>10206</t>
  </si>
  <si>
    <t>2003240701020</t>
  </si>
  <si>
    <t>08835</t>
  </si>
  <si>
    <t>2003240700506</t>
  </si>
  <si>
    <t>00352</t>
  </si>
  <si>
    <t>2003240701312</t>
  </si>
  <si>
    <t>10225</t>
  </si>
  <si>
    <t>2003240701325</t>
  </si>
  <si>
    <t>09158</t>
  </si>
  <si>
    <t>说明：备注内打“√”者为进入下一环节人员。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</si>
</sst>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1"/>
      <color theme="1"/>
      <name val="Calibri"/>
      <family val="0"/>
    </font>
    <font>
      <sz val="11"/>
      <color indexed="8"/>
      <name val="宋体"/>
      <family val="0"/>
    </font>
    <font>
      <sz val="11"/>
      <name val="黑体"/>
      <family val="0"/>
    </font>
    <font>
      <sz val="14"/>
      <name val="宋体"/>
      <family val="0"/>
    </font>
    <font>
      <sz val="11"/>
      <name val="宋体"/>
      <family val="0"/>
    </font>
    <font>
      <sz val="12"/>
      <name val="宋体"/>
      <family val="0"/>
    </font>
    <font>
      <sz val="18"/>
      <name val="方正小标宋简体"/>
      <family val="0"/>
    </font>
    <font>
      <b/>
      <sz val="11"/>
      <name val="黑体"/>
      <family val="0"/>
    </font>
    <font>
      <sz val="14"/>
      <name val="Arial"/>
      <family val="2"/>
    </font>
    <font>
      <sz val="11"/>
      <color indexed="17"/>
      <name val="宋体"/>
      <family val="0"/>
    </font>
    <font>
      <b/>
      <sz val="13"/>
      <color indexed="54"/>
      <name val="宋体"/>
      <family val="0"/>
    </font>
    <font>
      <sz val="11"/>
      <color indexed="10"/>
      <name val="宋体"/>
      <family val="0"/>
    </font>
    <font>
      <sz val="11"/>
      <color indexed="9"/>
      <name val="宋体"/>
      <family val="0"/>
    </font>
    <font>
      <sz val="11"/>
      <color indexed="20"/>
      <name val="宋体"/>
      <family val="0"/>
    </font>
    <font>
      <b/>
      <sz val="11"/>
      <color indexed="52"/>
      <name val="宋体"/>
      <family val="0"/>
    </font>
    <font>
      <i/>
      <sz val="11"/>
      <color indexed="23"/>
      <name val="宋体"/>
      <family val="0"/>
    </font>
    <font>
      <b/>
      <sz val="11"/>
      <color indexed="54"/>
      <name val="宋体"/>
      <family val="0"/>
    </font>
    <font>
      <u val="single"/>
      <sz val="11"/>
      <color indexed="20"/>
      <name val="宋体"/>
      <family val="0"/>
    </font>
    <font>
      <sz val="11"/>
      <color indexed="52"/>
      <name val="宋体"/>
      <family val="0"/>
    </font>
    <font>
      <b/>
      <sz val="15"/>
      <color indexed="54"/>
      <name val="宋体"/>
      <family val="0"/>
    </font>
    <font>
      <sz val="11"/>
      <color indexed="60"/>
      <name val="宋体"/>
      <family val="0"/>
    </font>
    <font>
      <b/>
      <sz val="18"/>
      <color indexed="54"/>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4"/>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3">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6"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xf>
    <xf numFmtId="0" fontId="46" fillId="0" borderId="0" xfId="0" applyFont="1" applyFill="1" applyAlignment="1">
      <alignment horizontal="center" vertical="center"/>
    </xf>
    <xf numFmtId="0" fontId="2"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47" fillId="0" borderId="9" xfId="0" applyFont="1" applyFill="1" applyBorder="1" applyAlignment="1">
      <alignment horizontal="center"/>
    </xf>
    <xf numFmtId="177" fontId="47" fillId="0" borderId="9" xfId="0" applyNumberFormat="1" applyFont="1" applyFill="1" applyBorder="1" applyAlignment="1">
      <alignment horizontal="center"/>
    </xf>
    <xf numFmtId="0" fontId="8" fillId="0" borderId="9" xfId="0" applyFont="1" applyFill="1" applyBorder="1" applyAlignment="1">
      <alignment horizontal="center" vertical="center"/>
    </xf>
    <xf numFmtId="0" fontId="47" fillId="0" borderId="0" xfId="0" applyFont="1" applyFill="1" applyAlignment="1">
      <alignment horizontal="center" vertical="center"/>
    </xf>
    <xf numFmtId="0" fontId="7" fillId="0" borderId="9" xfId="0" applyFont="1" applyFill="1" applyBorder="1" applyAlignment="1" quotePrefix="1">
      <alignment horizontal="center" vertical="center"/>
    </xf>
    <xf numFmtId="0" fontId="7" fillId="0" borderId="9" xfId="0" applyFont="1" applyFill="1" applyBorder="1" applyAlignment="1" quotePrefix="1">
      <alignment horizontal="center" vertical="center" wrapText="1"/>
    </xf>
    <xf numFmtId="0" fontId="3" fillId="0" borderId="9" xfId="0" applyFont="1" applyFill="1" applyBorder="1" applyAlignment="1" quotePrefix="1">
      <alignment horizontal="center" vertical="center"/>
    </xf>
    <xf numFmtId="0" fontId="3" fillId="0" borderId="9" xfId="0" applyFont="1" applyFill="1" applyBorder="1" applyAlignment="1" quotePrefix="1">
      <alignment horizontal="center" vertical="center" wrapText="1"/>
    </xf>
    <xf numFmtId="0" fontId="6" fillId="0" borderId="0" xfId="0" applyFont="1" applyFill="1" applyAlignment="1">
      <alignment horizontal="center" vertical="center"/>
    </xf>
    <xf numFmtId="0" fontId="46" fillId="0"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tabSelected="1" zoomScalePageLayoutView="0" workbookViewId="0" topLeftCell="A67">
      <selection activeCell="A78" sqref="A78:K78"/>
    </sheetView>
  </sheetViews>
  <sheetFormatPr defaultColWidth="9.7109375" defaultRowHeight="15"/>
  <cols>
    <col min="1" max="1" width="7.8515625" style="3" customWidth="1"/>
    <col min="2" max="2" width="20.140625" style="4" customWidth="1"/>
    <col min="3" max="3" width="10.00390625" style="4" customWidth="1"/>
    <col min="4" max="4" width="38.28125" style="5" customWidth="1"/>
    <col min="5" max="5" width="32.57421875" style="4" customWidth="1"/>
    <col min="6" max="6" width="9.7109375" style="4" customWidth="1"/>
    <col min="7" max="7" width="11.421875" style="6" customWidth="1"/>
    <col min="8" max="8" width="9.7109375" style="6" customWidth="1"/>
    <col min="9" max="9" width="11.421875" style="6" customWidth="1"/>
    <col min="10" max="10" width="11.8515625" style="6" customWidth="1"/>
    <col min="11" max="11" width="12.140625" style="4" customWidth="1"/>
    <col min="12" max="16384" width="9.7109375" style="4" customWidth="1"/>
  </cols>
  <sheetData>
    <row r="1" spans="1:11" ht="30.75" customHeight="1">
      <c r="A1" s="21" t="s">
        <v>0</v>
      </c>
      <c r="B1" s="21"/>
      <c r="C1" s="21"/>
      <c r="D1" s="21"/>
      <c r="E1" s="21"/>
      <c r="F1" s="21"/>
      <c r="G1" s="21"/>
      <c r="H1" s="21"/>
      <c r="I1" s="21"/>
      <c r="J1" s="21"/>
      <c r="K1" s="21"/>
    </row>
    <row r="2" spans="1:11" s="1" customFormat="1" ht="37.5" customHeight="1">
      <c r="A2" s="8" t="s">
        <v>1</v>
      </c>
      <c r="B2" s="17" t="s">
        <v>2</v>
      </c>
      <c r="C2" s="17" t="s">
        <v>3</v>
      </c>
      <c r="D2" s="18" t="s">
        <v>4</v>
      </c>
      <c r="E2" s="17" t="s">
        <v>5</v>
      </c>
      <c r="F2" s="9" t="s">
        <v>6</v>
      </c>
      <c r="G2" s="10" t="s">
        <v>7</v>
      </c>
      <c r="H2" s="11" t="s">
        <v>8</v>
      </c>
      <c r="I2" s="10" t="s">
        <v>7</v>
      </c>
      <c r="J2" s="10" t="s">
        <v>9</v>
      </c>
      <c r="K2" s="9" t="s">
        <v>10</v>
      </c>
    </row>
    <row r="3" spans="1:11" s="2" customFormat="1" ht="30" customHeight="1">
      <c r="A3" s="12">
        <v>1</v>
      </c>
      <c r="B3" s="19" t="s">
        <v>11</v>
      </c>
      <c r="C3" s="19" t="s">
        <v>12</v>
      </c>
      <c r="D3" s="20" t="s">
        <v>13</v>
      </c>
      <c r="E3" s="19" t="s">
        <v>14</v>
      </c>
      <c r="F3" s="13">
        <v>59.9</v>
      </c>
      <c r="G3" s="14">
        <f aca="true" t="shared" si="0" ref="G3:G66">F3*0.5</f>
        <v>29.95</v>
      </c>
      <c r="H3" s="14">
        <v>79.6</v>
      </c>
      <c r="I3" s="14">
        <f aca="true" t="shared" si="1" ref="I3:I66">H3*0.5</f>
        <v>39.8</v>
      </c>
      <c r="J3" s="14">
        <f aca="true" t="shared" si="2" ref="J3:J66">G3+I3</f>
        <v>69.75</v>
      </c>
      <c r="K3" s="15" t="s">
        <v>15</v>
      </c>
    </row>
    <row r="4" spans="1:11" s="2" customFormat="1" ht="30" customHeight="1">
      <c r="A4" s="12">
        <v>2</v>
      </c>
      <c r="B4" s="19" t="s">
        <v>16</v>
      </c>
      <c r="C4" s="19" t="s">
        <v>17</v>
      </c>
      <c r="D4" s="20" t="s">
        <v>13</v>
      </c>
      <c r="E4" s="19" t="s">
        <v>14</v>
      </c>
      <c r="F4" s="13">
        <v>58</v>
      </c>
      <c r="G4" s="14">
        <f t="shared" si="0"/>
        <v>29</v>
      </c>
      <c r="H4" s="14">
        <v>80.86</v>
      </c>
      <c r="I4" s="14">
        <f t="shared" si="1"/>
        <v>40.43</v>
      </c>
      <c r="J4" s="14">
        <f t="shared" si="2"/>
        <v>69.43</v>
      </c>
      <c r="K4" s="15" t="s">
        <v>15</v>
      </c>
    </row>
    <row r="5" spans="1:11" s="2" customFormat="1" ht="30" customHeight="1">
      <c r="A5" s="12">
        <v>3</v>
      </c>
      <c r="B5" s="19" t="s">
        <v>18</v>
      </c>
      <c r="C5" s="19" t="s">
        <v>19</v>
      </c>
      <c r="D5" s="20" t="s">
        <v>13</v>
      </c>
      <c r="E5" s="19" t="s">
        <v>14</v>
      </c>
      <c r="F5" s="13">
        <v>55.1</v>
      </c>
      <c r="G5" s="14">
        <f t="shared" si="0"/>
        <v>27.55</v>
      </c>
      <c r="H5" s="14">
        <v>78.22</v>
      </c>
      <c r="I5" s="14">
        <f t="shared" si="1"/>
        <v>39.11</v>
      </c>
      <c r="J5" s="14">
        <f t="shared" si="2"/>
        <v>66.66</v>
      </c>
      <c r="K5" s="15"/>
    </row>
    <row r="6" spans="1:11" s="2" customFormat="1" ht="30" customHeight="1">
      <c r="A6" s="12">
        <v>5</v>
      </c>
      <c r="B6" s="19" t="s">
        <v>20</v>
      </c>
      <c r="C6" s="19" t="s">
        <v>21</v>
      </c>
      <c r="D6" s="20" t="s">
        <v>13</v>
      </c>
      <c r="E6" s="19" t="s">
        <v>14</v>
      </c>
      <c r="F6" s="13">
        <v>51.8</v>
      </c>
      <c r="G6" s="14">
        <f t="shared" si="0"/>
        <v>25.9</v>
      </c>
      <c r="H6" s="14">
        <v>78.42</v>
      </c>
      <c r="I6" s="14">
        <f t="shared" si="1"/>
        <v>39.21</v>
      </c>
      <c r="J6" s="14">
        <f t="shared" si="2"/>
        <v>65.11</v>
      </c>
      <c r="K6" s="15"/>
    </row>
    <row r="7" spans="1:11" s="2" customFormat="1" ht="30" customHeight="1">
      <c r="A7" s="12">
        <v>6</v>
      </c>
      <c r="B7" s="19" t="s">
        <v>22</v>
      </c>
      <c r="C7" s="19" t="s">
        <v>23</v>
      </c>
      <c r="D7" s="20" t="s">
        <v>13</v>
      </c>
      <c r="E7" s="19" t="s">
        <v>14</v>
      </c>
      <c r="F7" s="13">
        <v>50.4</v>
      </c>
      <c r="G7" s="14">
        <f t="shared" si="0"/>
        <v>25.2</v>
      </c>
      <c r="H7" s="14">
        <v>79.16</v>
      </c>
      <c r="I7" s="14">
        <f t="shared" si="1"/>
        <v>39.58</v>
      </c>
      <c r="J7" s="14">
        <f t="shared" si="2"/>
        <v>64.78</v>
      </c>
      <c r="K7" s="15"/>
    </row>
    <row r="8" spans="1:11" s="2" customFormat="1" ht="30" customHeight="1">
      <c r="A8" s="12">
        <v>4</v>
      </c>
      <c r="B8" s="19" t="s">
        <v>24</v>
      </c>
      <c r="C8" s="19" t="s">
        <v>25</v>
      </c>
      <c r="D8" s="20" t="s">
        <v>13</v>
      </c>
      <c r="E8" s="19" t="s">
        <v>14</v>
      </c>
      <c r="F8" s="13">
        <v>54.2</v>
      </c>
      <c r="G8" s="14">
        <f t="shared" si="0"/>
        <v>27.1</v>
      </c>
      <c r="H8" s="14">
        <v>0</v>
      </c>
      <c r="I8" s="14">
        <f t="shared" si="1"/>
        <v>0</v>
      </c>
      <c r="J8" s="14">
        <f t="shared" si="2"/>
        <v>27.1</v>
      </c>
      <c r="K8" s="15"/>
    </row>
    <row r="9" spans="1:11" s="2" customFormat="1" ht="30" customHeight="1">
      <c r="A9" s="12">
        <v>9</v>
      </c>
      <c r="B9" s="19" t="s">
        <v>26</v>
      </c>
      <c r="C9" s="19" t="s">
        <v>27</v>
      </c>
      <c r="D9" s="20" t="s">
        <v>28</v>
      </c>
      <c r="E9" s="19" t="s">
        <v>29</v>
      </c>
      <c r="F9" s="13">
        <v>61.4</v>
      </c>
      <c r="G9" s="14">
        <f t="shared" si="0"/>
        <v>30.7</v>
      </c>
      <c r="H9" s="14">
        <v>85.2</v>
      </c>
      <c r="I9" s="14">
        <f t="shared" si="1"/>
        <v>42.6</v>
      </c>
      <c r="J9" s="14">
        <f t="shared" si="2"/>
        <v>73.3</v>
      </c>
      <c r="K9" s="15" t="s">
        <v>15</v>
      </c>
    </row>
    <row r="10" spans="1:11" s="2" customFormat="1" ht="30" customHeight="1">
      <c r="A10" s="12">
        <v>7</v>
      </c>
      <c r="B10" s="19" t="s">
        <v>30</v>
      </c>
      <c r="C10" s="19" t="s">
        <v>31</v>
      </c>
      <c r="D10" s="20" t="s">
        <v>28</v>
      </c>
      <c r="E10" s="19" t="s">
        <v>29</v>
      </c>
      <c r="F10" s="13">
        <v>63.8</v>
      </c>
      <c r="G10" s="14">
        <f t="shared" si="0"/>
        <v>31.9</v>
      </c>
      <c r="H10" s="14">
        <v>82.2</v>
      </c>
      <c r="I10" s="14">
        <f t="shared" si="1"/>
        <v>41.1</v>
      </c>
      <c r="J10" s="14">
        <f t="shared" si="2"/>
        <v>73</v>
      </c>
      <c r="K10" s="15" t="s">
        <v>15</v>
      </c>
    </row>
    <row r="11" spans="1:11" s="2" customFormat="1" ht="30" customHeight="1">
      <c r="A11" s="12">
        <v>8</v>
      </c>
      <c r="B11" s="19" t="s">
        <v>32</v>
      </c>
      <c r="C11" s="19" t="s">
        <v>33</v>
      </c>
      <c r="D11" s="20" t="s">
        <v>28</v>
      </c>
      <c r="E11" s="19" t="s">
        <v>29</v>
      </c>
      <c r="F11" s="13">
        <v>63.6</v>
      </c>
      <c r="G11" s="14">
        <f t="shared" si="0"/>
        <v>31.8</v>
      </c>
      <c r="H11" s="14">
        <v>81.3</v>
      </c>
      <c r="I11" s="14">
        <f t="shared" si="1"/>
        <v>40.65</v>
      </c>
      <c r="J11" s="14">
        <f t="shared" si="2"/>
        <v>72.45</v>
      </c>
      <c r="K11" s="15"/>
    </row>
    <row r="12" spans="1:11" s="2" customFormat="1" ht="30" customHeight="1">
      <c r="A12" s="12">
        <v>10</v>
      </c>
      <c r="B12" s="19" t="s">
        <v>34</v>
      </c>
      <c r="C12" s="19" t="s">
        <v>35</v>
      </c>
      <c r="D12" s="20" t="s">
        <v>28</v>
      </c>
      <c r="E12" s="19" t="s">
        <v>29</v>
      </c>
      <c r="F12" s="13">
        <v>60.7</v>
      </c>
      <c r="G12" s="14">
        <f t="shared" si="0"/>
        <v>30.35</v>
      </c>
      <c r="H12" s="14">
        <v>81.64</v>
      </c>
      <c r="I12" s="14">
        <f t="shared" si="1"/>
        <v>40.82</v>
      </c>
      <c r="J12" s="14">
        <f t="shared" si="2"/>
        <v>71.17</v>
      </c>
      <c r="K12" s="15"/>
    </row>
    <row r="13" spans="1:11" s="2" customFormat="1" ht="30" customHeight="1">
      <c r="A13" s="12">
        <v>11</v>
      </c>
      <c r="B13" s="19" t="s">
        <v>36</v>
      </c>
      <c r="C13" s="19" t="s">
        <v>37</v>
      </c>
      <c r="D13" s="20" t="s">
        <v>28</v>
      </c>
      <c r="E13" s="19" t="s">
        <v>29</v>
      </c>
      <c r="F13" s="13">
        <v>59.5</v>
      </c>
      <c r="G13" s="14">
        <f t="shared" si="0"/>
        <v>29.75</v>
      </c>
      <c r="H13" s="14">
        <v>80.4</v>
      </c>
      <c r="I13" s="14">
        <f t="shared" si="1"/>
        <v>40.2</v>
      </c>
      <c r="J13" s="14">
        <f t="shared" si="2"/>
        <v>69.95</v>
      </c>
      <c r="K13" s="15"/>
    </row>
    <row r="14" spans="1:11" s="2" customFormat="1" ht="30" customHeight="1">
      <c r="A14" s="12">
        <v>12</v>
      </c>
      <c r="B14" s="19" t="s">
        <v>38</v>
      </c>
      <c r="C14" s="19" t="s">
        <v>39</v>
      </c>
      <c r="D14" s="20" t="s">
        <v>28</v>
      </c>
      <c r="E14" s="19" t="s">
        <v>29</v>
      </c>
      <c r="F14" s="13">
        <v>58.8</v>
      </c>
      <c r="G14" s="14">
        <f t="shared" si="0"/>
        <v>29.4</v>
      </c>
      <c r="H14" s="14">
        <v>80.84</v>
      </c>
      <c r="I14" s="14">
        <f t="shared" si="1"/>
        <v>40.42</v>
      </c>
      <c r="J14" s="14">
        <f t="shared" si="2"/>
        <v>69.82</v>
      </c>
      <c r="K14" s="15"/>
    </row>
    <row r="15" spans="1:11" s="2" customFormat="1" ht="30" customHeight="1">
      <c r="A15" s="12">
        <v>14</v>
      </c>
      <c r="B15" s="19" t="s">
        <v>40</v>
      </c>
      <c r="C15" s="19" t="s">
        <v>41</v>
      </c>
      <c r="D15" s="20" t="s">
        <v>42</v>
      </c>
      <c r="E15" s="19" t="s">
        <v>43</v>
      </c>
      <c r="F15" s="13">
        <v>61.2</v>
      </c>
      <c r="G15" s="14">
        <f t="shared" si="0"/>
        <v>30.6</v>
      </c>
      <c r="H15" s="14">
        <v>82.6</v>
      </c>
      <c r="I15" s="14">
        <f t="shared" si="1"/>
        <v>41.3</v>
      </c>
      <c r="J15" s="14">
        <f t="shared" si="2"/>
        <v>71.9</v>
      </c>
      <c r="K15" s="15" t="s">
        <v>15</v>
      </c>
    </row>
    <row r="16" spans="1:11" s="2" customFormat="1" ht="30" customHeight="1">
      <c r="A16" s="12">
        <v>13</v>
      </c>
      <c r="B16" s="19" t="s">
        <v>44</v>
      </c>
      <c r="C16" s="19" t="s">
        <v>45</v>
      </c>
      <c r="D16" s="20" t="s">
        <v>42</v>
      </c>
      <c r="E16" s="19" t="s">
        <v>43</v>
      </c>
      <c r="F16" s="13">
        <v>62.3</v>
      </c>
      <c r="G16" s="14">
        <f t="shared" si="0"/>
        <v>31.15</v>
      </c>
      <c r="H16" s="14">
        <v>81.1</v>
      </c>
      <c r="I16" s="14">
        <f t="shared" si="1"/>
        <v>40.55</v>
      </c>
      <c r="J16" s="14">
        <f t="shared" si="2"/>
        <v>71.7</v>
      </c>
      <c r="K16" s="15"/>
    </row>
    <row r="17" spans="1:11" s="2" customFormat="1" ht="30" customHeight="1">
      <c r="A17" s="12">
        <v>15</v>
      </c>
      <c r="B17" s="19" t="s">
        <v>46</v>
      </c>
      <c r="C17" s="19" t="s">
        <v>47</v>
      </c>
      <c r="D17" s="20" t="s">
        <v>42</v>
      </c>
      <c r="E17" s="19" t="s">
        <v>43</v>
      </c>
      <c r="F17" s="13">
        <v>53.8</v>
      </c>
      <c r="G17" s="14">
        <f t="shared" si="0"/>
        <v>26.9</v>
      </c>
      <c r="H17" s="14">
        <v>82.8</v>
      </c>
      <c r="I17" s="14">
        <f t="shared" si="1"/>
        <v>41.4</v>
      </c>
      <c r="J17" s="14">
        <f t="shared" si="2"/>
        <v>68.3</v>
      </c>
      <c r="K17" s="15"/>
    </row>
    <row r="18" spans="1:11" s="2" customFormat="1" ht="30" customHeight="1">
      <c r="A18" s="12">
        <v>16</v>
      </c>
      <c r="B18" s="19" t="s">
        <v>48</v>
      </c>
      <c r="C18" s="19" t="s">
        <v>49</v>
      </c>
      <c r="D18" s="20" t="s">
        <v>50</v>
      </c>
      <c r="E18" s="19" t="s">
        <v>51</v>
      </c>
      <c r="F18" s="13">
        <v>71.4</v>
      </c>
      <c r="G18" s="14">
        <f t="shared" si="0"/>
        <v>35.7</v>
      </c>
      <c r="H18" s="14">
        <v>82</v>
      </c>
      <c r="I18" s="14">
        <f t="shared" si="1"/>
        <v>41</v>
      </c>
      <c r="J18" s="14">
        <f t="shared" si="2"/>
        <v>76.7</v>
      </c>
      <c r="K18" s="15" t="s">
        <v>15</v>
      </c>
    </row>
    <row r="19" spans="1:11" s="2" customFormat="1" ht="30" customHeight="1">
      <c r="A19" s="12">
        <v>17</v>
      </c>
      <c r="B19" s="19" t="s">
        <v>52</v>
      </c>
      <c r="C19" s="19" t="s">
        <v>53</v>
      </c>
      <c r="D19" s="20" t="s">
        <v>50</v>
      </c>
      <c r="E19" s="19" t="s">
        <v>51</v>
      </c>
      <c r="F19" s="13">
        <v>59.4</v>
      </c>
      <c r="G19" s="14">
        <f t="shared" si="0"/>
        <v>29.7</v>
      </c>
      <c r="H19" s="14">
        <v>81.46</v>
      </c>
      <c r="I19" s="14">
        <f t="shared" si="1"/>
        <v>40.73</v>
      </c>
      <c r="J19" s="14">
        <f t="shared" si="2"/>
        <v>70.43</v>
      </c>
      <c r="K19" s="15"/>
    </row>
    <row r="20" spans="1:11" s="2" customFormat="1" ht="30" customHeight="1">
      <c r="A20" s="12">
        <v>18</v>
      </c>
      <c r="B20" s="19" t="s">
        <v>54</v>
      </c>
      <c r="C20" s="19" t="s">
        <v>55</v>
      </c>
      <c r="D20" s="20" t="s">
        <v>50</v>
      </c>
      <c r="E20" s="19" t="s">
        <v>51</v>
      </c>
      <c r="F20" s="13">
        <v>56.8</v>
      </c>
      <c r="G20" s="14">
        <f t="shared" si="0"/>
        <v>28.4</v>
      </c>
      <c r="H20" s="14">
        <v>80.74</v>
      </c>
      <c r="I20" s="14">
        <f t="shared" si="1"/>
        <v>40.37</v>
      </c>
      <c r="J20" s="14">
        <f t="shared" si="2"/>
        <v>68.77</v>
      </c>
      <c r="K20" s="15"/>
    </row>
    <row r="21" spans="1:11" s="2" customFormat="1" ht="30" customHeight="1">
      <c r="A21" s="12">
        <v>19</v>
      </c>
      <c r="B21" s="19" t="s">
        <v>56</v>
      </c>
      <c r="C21" s="19" t="s">
        <v>57</v>
      </c>
      <c r="D21" s="20" t="s">
        <v>58</v>
      </c>
      <c r="E21" s="19" t="s">
        <v>59</v>
      </c>
      <c r="F21" s="13">
        <v>51.8</v>
      </c>
      <c r="G21" s="14">
        <f t="shared" si="0"/>
        <v>25.9</v>
      </c>
      <c r="H21" s="14">
        <v>81.28</v>
      </c>
      <c r="I21" s="14">
        <f t="shared" si="1"/>
        <v>40.64</v>
      </c>
      <c r="J21" s="14">
        <f t="shared" si="2"/>
        <v>66.54</v>
      </c>
      <c r="K21" s="15" t="s">
        <v>15</v>
      </c>
    </row>
    <row r="22" spans="1:11" s="2" customFormat="1" ht="30" customHeight="1">
      <c r="A22" s="12">
        <v>21</v>
      </c>
      <c r="B22" s="19" t="s">
        <v>60</v>
      </c>
      <c r="C22" s="19" t="s">
        <v>61</v>
      </c>
      <c r="D22" s="20" t="s">
        <v>58</v>
      </c>
      <c r="E22" s="19" t="s">
        <v>59</v>
      </c>
      <c r="F22" s="13">
        <v>46.8</v>
      </c>
      <c r="G22" s="14">
        <f t="shared" si="0"/>
        <v>23.4</v>
      </c>
      <c r="H22" s="14">
        <v>79.8</v>
      </c>
      <c r="I22" s="14">
        <f t="shared" si="1"/>
        <v>39.9</v>
      </c>
      <c r="J22" s="14">
        <f t="shared" si="2"/>
        <v>63.3</v>
      </c>
      <c r="K22" s="15"/>
    </row>
    <row r="23" spans="1:11" s="2" customFormat="1" ht="30" customHeight="1">
      <c r="A23" s="12">
        <v>20</v>
      </c>
      <c r="B23" s="19" t="s">
        <v>62</v>
      </c>
      <c r="C23" s="19" t="s">
        <v>63</v>
      </c>
      <c r="D23" s="20" t="s">
        <v>58</v>
      </c>
      <c r="E23" s="19" t="s">
        <v>59</v>
      </c>
      <c r="F23" s="13">
        <v>49.9</v>
      </c>
      <c r="G23" s="14">
        <f t="shared" si="0"/>
        <v>24.95</v>
      </c>
      <c r="H23" s="14">
        <v>0</v>
      </c>
      <c r="I23" s="14">
        <f t="shared" si="1"/>
        <v>0</v>
      </c>
      <c r="J23" s="14">
        <f t="shared" si="2"/>
        <v>24.95</v>
      </c>
      <c r="K23" s="15"/>
    </row>
    <row r="24" spans="1:11" s="2" customFormat="1" ht="30" customHeight="1">
      <c r="A24" s="12">
        <v>23</v>
      </c>
      <c r="B24" s="19" t="s">
        <v>64</v>
      </c>
      <c r="C24" s="19" t="s">
        <v>65</v>
      </c>
      <c r="D24" s="20" t="s">
        <v>66</v>
      </c>
      <c r="E24" s="19" t="s">
        <v>67</v>
      </c>
      <c r="F24" s="13">
        <v>62.2</v>
      </c>
      <c r="G24" s="14">
        <f t="shared" si="0"/>
        <v>31.1</v>
      </c>
      <c r="H24" s="14">
        <v>81.7</v>
      </c>
      <c r="I24" s="14">
        <f t="shared" si="1"/>
        <v>40.85</v>
      </c>
      <c r="J24" s="14">
        <f t="shared" si="2"/>
        <v>71.95</v>
      </c>
      <c r="K24" s="15" t="s">
        <v>15</v>
      </c>
    </row>
    <row r="25" spans="1:11" s="2" customFormat="1" ht="30" customHeight="1">
      <c r="A25" s="12">
        <v>22</v>
      </c>
      <c r="B25" s="19" t="s">
        <v>68</v>
      </c>
      <c r="C25" s="19" t="s">
        <v>69</v>
      </c>
      <c r="D25" s="20" t="s">
        <v>66</v>
      </c>
      <c r="E25" s="19" t="s">
        <v>67</v>
      </c>
      <c r="F25" s="13">
        <v>63.2</v>
      </c>
      <c r="G25" s="14">
        <f t="shared" si="0"/>
        <v>31.6</v>
      </c>
      <c r="H25" s="14">
        <v>80.2</v>
      </c>
      <c r="I25" s="14">
        <f t="shared" si="1"/>
        <v>40.1</v>
      </c>
      <c r="J25" s="14">
        <f t="shared" si="2"/>
        <v>71.7</v>
      </c>
      <c r="K25" s="15"/>
    </row>
    <row r="26" spans="1:11" s="2" customFormat="1" ht="30" customHeight="1">
      <c r="A26" s="12">
        <v>24</v>
      </c>
      <c r="B26" s="19" t="s">
        <v>70</v>
      </c>
      <c r="C26" s="19" t="s">
        <v>71</v>
      </c>
      <c r="D26" s="20" t="s">
        <v>66</v>
      </c>
      <c r="E26" s="19" t="s">
        <v>67</v>
      </c>
      <c r="F26" s="13">
        <v>53.7</v>
      </c>
      <c r="G26" s="14">
        <f t="shared" si="0"/>
        <v>26.85</v>
      </c>
      <c r="H26" s="14">
        <v>0</v>
      </c>
      <c r="I26" s="14">
        <f t="shared" si="1"/>
        <v>0</v>
      </c>
      <c r="J26" s="14">
        <f t="shared" si="2"/>
        <v>26.85</v>
      </c>
      <c r="K26" s="15"/>
    </row>
    <row r="27" spans="1:11" s="2" customFormat="1" ht="30" customHeight="1">
      <c r="A27" s="12">
        <v>25</v>
      </c>
      <c r="B27" s="19" t="s">
        <v>72</v>
      </c>
      <c r="C27" s="19" t="s">
        <v>73</v>
      </c>
      <c r="D27" s="20" t="s">
        <v>74</v>
      </c>
      <c r="E27" s="19" t="s">
        <v>75</v>
      </c>
      <c r="F27" s="13">
        <v>67</v>
      </c>
      <c r="G27" s="14">
        <f t="shared" si="0"/>
        <v>33.5</v>
      </c>
      <c r="H27" s="14">
        <v>80.4</v>
      </c>
      <c r="I27" s="14">
        <f t="shared" si="1"/>
        <v>40.2</v>
      </c>
      <c r="J27" s="14">
        <f t="shared" si="2"/>
        <v>73.7</v>
      </c>
      <c r="K27" s="15" t="s">
        <v>15</v>
      </c>
    </row>
    <row r="28" spans="1:11" s="2" customFormat="1" ht="30" customHeight="1">
      <c r="A28" s="12">
        <v>26</v>
      </c>
      <c r="B28" s="19" t="s">
        <v>76</v>
      </c>
      <c r="C28" s="19" t="s">
        <v>77</v>
      </c>
      <c r="D28" s="20" t="s">
        <v>74</v>
      </c>
      <c r="E28" s="19" t="s">
        <v>75</v>
      </c>
      <c r="F28" s="13">
        <v>59.7</v>
      </c>
      <c r="G28" s="14">
        <f t="shared" si="0"/>
        <v>29.85</v>
      </c>
      <c r="H28" s="14">
        <v>79.78</v>
      </c>
      <c r="I28" s="14">
        <f t="shared" si="1"/>
        <v>39.89</v>
      </c>
      <c r="J28" s="14">
        <f t="shared" si="2"/>
        <v>69.74</v>
      </c>
      <c r="K28" s="15"/>
    </row>
    <row r="29" spans="1:11" s="2" customFormat="1" ht="30" customHeight="1">
      <c r="A29" s="12">
        <v>27</v>
      </c>
      <c r="B29" s="19" t="s">
        <v>78</v>
      </c>
      <c r="C29" s="19" t="s">
        <v>79</v>
      </c>
      <c r="D29" s="20" t="s">
        <v>74</v>
      </c>
      <c r="E29" s="19" t="s">
        <v>75</v>
      </c>
      <c r="F29" s="13">
        <v>57.7</v>
      </c>
      <c r="G29" s="14">
        <f t="shared" si="0"/>
        <v>28.85</v>
      </c>
      <c r="H29" s="14">
        <v>80.6</v>
      </c>
      <c r="I29" s="14">
        <f t="shared" si="1"/>
        <v>40.3</v>
      </c>
      <c r="J29" s="14">
        <f t="shared" si="2"/>
        <v>69.15</v>
      </c>
      <c r="K29" s="15"/>
    </row>
    <row r="30" spans="1:11" s="2" customFormat="1" ht="30" customHeight="1">
      <c r="A30" s="12">
        <v>28</v>
      </c>
      <c r="B30" s="19" t="s">
        <v>80</v>
      </c>
      <c r="C30" s="19" t="s">
        <v>81</v>
      </c>
      <c r="D30" s="20" t="s">
        <v>82</v>
      </c>
      <c r="E30" s="19" t="s">
        <v>83</v>
      </c>
      <c r="F30" s="13">
        <v>60.5</v>
      </c>
      <c r="G30" s="14">
        <f t="shared" si="0"/>
        <v>30.25</v>
      </c>
      <c r="H30" s="14">
        <v>83.44</v>
      </c>
      <c r="I30" s="14">
        <f t="shared" si="1"/>
        <v>41.72</v>
      </c>
      <c r="J30" s="14">
        <f t="shared" si="2"/>
        <v>71.97</v>
      </c>
      <c r="K30" s="15" t="s">
        <v>15</v>
      </c>
    </row>
    <row r="31" spans="1:11" s="2" customFormat="1" ht="30" customHeight="1">
      <c r="A31" s="12">
        <v>29</v>
      </c>
      <c r="B31" s="19" t="s">
        <v>84</v>
      </c>
      <c r="C31" s="19" t="s">
        <v>85</v>
      </c>
      <c r="D31" s="20" t="s">
        <v>82</v>
      </c>
      <c r="E31" s="19" t="s">
        <v>83</v>
      </c>
      <c r="F31" s="13">
        <v>59.4</v>
      </c>
      <c r="G31" s="14">
        <f t="shared" si="0"/>
        <v>29.7</v>
      </c>
      <c r="H31" s="14">
        <v>82.6</v>
      </c>
      <c r="I31" s="14">
        <f t="shared" si="1"/>
        <v>41.3</v>
      </c>
      <c r="J31" s="14">
        <f t="shared" si="2"/>
        <v>71</v>
      </c>
      <c r="K31" s="15"/>
    </row>
    <row r="32" spans="1:11" s="2" customFormat="1" ht="30" customHeight="1">
      <c r="A32" s="12">
        <v>30</v>
      </c>
      <c r="B32" s="19" t="s">
        <v>86</v>
      </c>
      <c r="C32" s="19" t="s">
        <v>87</v>
      </c>
      <c r="D32" s="20" t="s">
        <v>82</v>
      </c>
      <c r="E32" s="19" t="s">
        <v>83</v>
      </c>
      <c r="F32" s="13">
        <v>55.6</v>
      </c>
      <c r="G32" s="14">
        <f t="shared" si="0"/>
        <v>27.8</v>
      </c>
      <c r="H32" s="14">
        <v>82.2</v>
      </c>
      <c r="I32" s="14">
        <f t="shared" si="1"/>
        <v>41.1</v>
      </c>
      <c r="J32" s="14">
        <f t="shared" si="2"/>
        <v>68.9</v>
      </c>
      <c r="K32" s="15"/>
    </row>
    <row r="33" spans="1:11" s="2" customFormat="1" ht="30" customHeight="1">
      <c r="A33" s="12">
        <v>31</v>
      </c>
      <c r="B33" s="19" t="s">
        <v>88</v>
      </c>
      <c r="C33" s="19" t="s">
        <v>89</v>
      </c>
      <c r="D33" s="20" t="s">
        <v>90</v>
      </c>
      <c r="E33" s="19" t="s">
        <v>91</v>
      </c>
      <c r="F33" s="13">
        <v>68.3</v>
      </c>
      <c r="G33" s="14">
        <f t="shared" si="0"/>
        <v>34.15</v>
      </c>
      <c r="H33" s="14">
        <v>83.1</v>
      </c>
      <c r="I33" s="14">
        <f t="shared" si="1"/>
        <v>41.55</v>
      </c>
      <c r="J33" s="14">
        <f t="shared" si="2"/>
        <v>75.7</v>
      </c>
      <c r="K33" s="15" t="s">
        <v>15</v>
      </c>
    </row>
    <row r="34" spans="1:11" s="2" customFormat="1" ht="30" customHeight="1">
      <c r="A34" s="12">
        <v>32</v>
      </c>
      <c r="B34" s="19" t="s">
        <v>92</v>
      </c>
      <c r="C34" s="19" t="s">
        <v>93</v>
      </c>
      <c r="D34" s="20" t="s">
        <v>90</v>
      </c>
      <c r="E34" s="19" t="s">
        <v>91</v>
      </c>
      <c r="F34" s="13">
        <v>65.7</v>
      </c>
      <c r="G34" s="14">
        <f t="shared" si="0"/>
        <v>32.85</v>
      </c>
      <c r="H34" s="14">
        <v>80.5</v>
      </c>
      <c r="I34" s="14">
        <f t="shared" si="1"/>
        <v>40.25</v>
      </c>
      <c r="J34" s="14">
        <f t="shared" si="2"/>
        <v>73.1</v>
      </c>
      <c r="K34" s="15"/>
    </row>
    <row r="35" spans="1:11" s="2" customFormat="1" ht="30" customHeight="1">
      <c r="A35" s="12">
        <v>33</v>
      </c>
      <c r="B35" s="19" t="s">
        <v>94</v>
      </c>
      <c r="C35" s="19" t="s">
        <v>95</v>
      </c>
      <c r="D35" s="20" t="s">
        <v>90</v>
      </c>
      <c r="E35" s="19" t="s">
        <v>91</v>
      </c>
      <c r="F35" s="13">
        <v>57</v>
      </c>
      <c r="G35" s="14">
        <f t="shared" si="0"/>
        <v>28.5</v>
      </c>
      <c r="H35" s="14">
        <v>81.5</v>
      </c>
      <c r="I35" s="14">
        <f t="shared" si="1"/>
        <v>40.75</v>
      </c>
      <c r="J35" s="14">
        <f t="shared" si="2"/>
        <v>69.25</v>
      </c>
      <c r="K35" s="15"/>
    </row>
    <row r="36" spans="1:11" s="2" customFormat="1" ht="30" customHeight="1">
      <c r="A36" s="12">
        <v>34</v>
      </c>
      <c r="B36" s="19" t="s">
        <v>96</v>
      </c>
      <c r="C36" s="19" t="s">
        <v>97</v>
      </c>
      <c r="D36" s="20" t="s">
        <v>98</v>
      </c>
      <c r="E36" s="19" t="s">
        <v>99</v>
      </c>
      <c r="F36" s="13">
        <v>54.6</v>
      </c>
      <c r="G36" s="14">
        <f t="shared" si="0"/>
        <v>27.3</v>
      </c>
      <c r="H36" s="14">
        <v>79.7</v>
      </c>
      <c r="I36" s="14">
        <f t="shared" si="1"/>
        <v>39.85</v>
      </c>
      <c r="J36" s="14">
        <f t="shared" si="2"/>
        <v>67.15</v>
      </c>
      <c r="K36" s="15" t="s">
        <v>15</v>
      </c>
    </row>
    <row r="37" spans="1:11" s="2" customFormat="1" ht="30" customHeight="1">
      <c r="A37" s="12">
        <v>36</v>
      </c>
      <c r="B37" s="19" t="s">
        <v>100</v>
      </c>
      <c r="C37" s="19" t="s">
        <v>101</v>
      </c>
      <c r="D37" s="20" t="s">
        <v>98</v>
      </c>
      <c r="E37" s="19" t="s">
        <v>99</v>
      </c>
      <c r="F37" s="13">
        <v>51.7</v>
      </c>
      <c r="G37" s="14">
        <f t="shared" si="0"/>
        <v>25.85</v>
      </c>
      <c r="H37" s="14">
        <v>80</v>
      </c>
      <c r="I37" s="14">
        <f t="shared" si="1"/>
        <v>40</v>
      </c>
      <c r="J37" s="14">
        <f t="shared" si="2"/>
        <v>65.85</v>
      </c>
      <c r="K37" s="15"/>
    </row>
    <row r="38" spans="1:11" s="2" customFormat="1" ht="30" customHeight="1">
      <c r="A38" s="12">
        <v>35</v>
      </c>
      <c r="B38" s="19" t="s">
        <v>102</v>
      </c>
      <c r="C38" s="19" t="s">
        <v>103</v>
      </c>
      <c r="D38" s="20" t="s">
        <v>98</v>
      </c>
      <c r="E38" s="19" t="s">
        <v>99</v>
      </c>
      <c r="F38" s="13">
        <v>53.2</v>
      </c>
      <c r="G38" s="14">
        <f t="shared" si="0"/>
        <v>26.6</v>
      </c>
      <c r="H38" s="14">
        <v>78.2</v>
      </c>
      <c r="I38" s="14">
        <f t="shared" si="1"/>
        <v>39.1</v>
      </c>
      <c r="J38" s="14">
        <f t="shared" si="2"/>
        <v>65.7</v>
      </c>
      <c r="K38" s="15"/>
    </row>
    <row r="39" spans="1:11" s="2" customFormat="1" ht="30" customHeight="1">
      <c r="A39" s="12">
        <v>37</v>
      </c>
      <c r="B39" s="19" t="s">
        <v>104</v>
      </c>
      <c r="C39" s="19" t="s">
        <v>105</v>
      </c>
      <c r="D39" s="20" t="s">
        <v>106</v>
      </c>
      <c r="E39" s="19" t="s">
        <v>107</v>
      </c>
      <c r="F39" s="13">
        <v>62.1</v>
      </c>
      <c r="G39" s="14">
        <f t="shared" si="0"/>
        <v>31.05</v>
      </c>
      <c r="H39" s="14">
        <v>81.6</v>
      </c>
      <c r="I39" s="14">
        <f t="shared" si="1"/>
        <v>40.8</v>
      </c>
      <c r="J39" s="14">
        <f t="shared" si="2"/>
        <v>71.85</v>
      </c>
      <c r="K39" s="15" t="s">
        <v>15</v>
      </c>
    </row>
    <row r="40" spans="1:11" s="2" customFormat="1" ht="30" customHeight="1">
      <c r="A40" s="12">
        <v>38</v>
      </c>
      <c r="B40" s="19" t="s">
        <v>108</v>
      </c>
      <c r="C40" s="19" t="s">
        <v>109</v>
      </c>
      <c r="D40" s="20" t="s">
        <v>106</v>
      </c>
      <c r="E40" s="19" t="s">
        <v>107</v>
      </c>
      <c r="F40" s="13">
        <v>55.6</v>
      </c>
      <c r="G40" s="14">
        <f t="shared" si="0"/>
        <v>27.8</v>
      </c>
      <c r="H40" s="14">
        <v>80</v>
      </c>
      <c r="I40" s="14">
        <f t="shared" si="1"/>
        <v>40</v>
      </c>
      <c r="J40" s="14">
        <f t="shared" si="2"/>
        <v>67.8</v>
      </c>
      <c r="K40" s="15"/>
    </row>
    <row r="41" spans="1:11" s="2" customFormat="1" ht="30" customHeight="1">
      <c r="A41" s="12">
        <v>39</v>
      </c>
      <c r="B41" s="19" t="s">
        <v>110</v>
      </c>
      <c r="C41" s="19" t="s">
        <v>111</v>
      </c>
      <c r="D41" s="20" t="s">
        <v>106</v>
      </c>
      <c r="E41" s="19" t="s">
        <v>107</v>
      </c>
      <c r="F41" s="13">
        <v>53.5</v>
      </c>
      <c r="G41" s="14">
        <f t="shared" si="0"/>
        <v>26.75</v>
      </c>
      <c r="H41" s="14">
        <v>81</v>
      </c>
      <c r="I41" s="14">
        <f t="shared" si="1"/>
        <v>40.5</v>
      </c>
      <c r="J41" s="14">
        <f t="shared" si="2"/>
        <v>67.25</v>
      </c>
      <c r="K41" s="15"/>
    </row>
    <row r="42" spans="1:11" s="2" customFormat="1" ht="30" customHeight="1">
      <c r="A42" s="12">
        <v>40</v>
      </c>
      <c r="B42" s="19" t="s">
        <v>112</v>
      </c>
      <c r="C42" s="19" t="s">
        <v>113</v>
      </c>
      <c r="D42" s="20" t="s">
        <v>106</v>
      </c>
      <c r="E42" s="19" t="s">
        <v>114</v>
      </c>
      <c r="F42" s="13">
        <v>66.5</v>
      </c>
      <c r="G42" s="14">
        <f t="shared" si="0"/>
        <v>33.25</v>
      </c>
      <c r="H42" s="14">
        <v>80.22</v>
      </c>
      <c r="I42" s="14">
        <f t="shared" si="1"/>
        <v>40.11</v>
      </c>
      <c r="J42" s="14">
        <f t="shared" si="2"/>
        <v>73.36</v>
      </c>
      <c r="K42" s="15" t="s">
        <v>15</v>
      </c>
    </row>
    <row r="43" spans="1:11" s="2" customFormat="1" ht="30" customHeight="1">
      <c r="A43" s="12">
        <v>41</v>
      </c>
      <c r="B43" s="19" t="s">
        <v>115</v>
      </c>
      <c r="C43" s="19" t="s">
        <v>116</v>
      </c>
      <c r="D43" s="20" t="s">
        <v>106</v>
      </c>
      <c r="E43" s="19" t="s">
        <v>114</v>
      </c>
      <c r="F43" s="13">
        <v>52.9</v>
      </c>
      <c r="G43" s="14">
        <f t="shared" si="0"/>
        <v>26.45</v>
      </c>
      <c r="H43" s="14">
        <v>80.9</v>
      </c>
      <c r="I43" s="14">
        <f t="shared" si="1"/>
        <v>40.45</v>
      </c>
      <c r="J43" s="14">
        <f t="shared" si="2"/>
        <v>66.9</v>
      </c>
      <c r="K43" s="15"/>
    </row>
    <row r="44" spans="1:11" s="2" customFormat="1" ht="30" customHeight="1">
      <c r="A44" s="12">
        <v>42</v>
      </c>
      <c r="B44" s="19" t="s">
        <v>117</v>
      </c>
      <c r="C44" s="19" t="s">
        <v>118</v>
      </c>
      <c r="D44" s="20" t="s">
        <v>106</v>
      </c>
      <c r="E44" s="19" t="s">
        <v>114</v>
      </c>
      <c r="F44" s="13">
        <v>46.7</v>
      </c>
      <c r="G44" s="14">
        <f t="shared" si="0"/>
        <v>23.35</v>
      </c>
      <c r="H44" s="14">
        <v>0</v>
      </c>
      <c r="I44" s="14">
        <f t="shared" si="1"/>
        <v>0</v>
      </c>
      <c r="J44" s="14">
        <f t="shared" si="2"/>
        <v>23.35</v>
      </c>
      <c r="K44" s="15"/>
    </row>
    <row r="45" spans="1:11" s="2" customFormat="1" ht="30" customHeight="1">
      <c r="A45" s="12">
        <v>43</v>
      </c>
      <c r="B45" s="19" t="s">
        <v>119</v>
      </c>
      <c r="C45" s="19" t="s">
        <v>120</v>
      </c>
      <c r="D45" s="20" t="s">
        <v>121</v>
      </c>
      <c r="E45" s="19" t="s">
        <v>122</v>
      </c>
      <c r="F45" s="13">
        <v>60.8</v>
      </c>
      <c r="G45" s="14">
        <f t="shared" si="0"/>
        <v>30.4</v>
      </c>
      <c r="H45" s="14">
        <v>84.94</v>
      </c>
      <c r="I45" s="14">
        <f t="shared" si="1"/>
        <v>42.47</v>
      </c>
      <c r="J45" s="14">
        <f t="shared" si="2"/>
        <v>72.87</v>
      </c>
      <c r="K45" s="15" t="s">
        <v>15</v>
      </c>
    </row>
    <row r="46" spans="1:11" s="2" customFormat="1" ht="30" customHeight="1">
      <c r="A46" s="12">
        <v>44</v>
      </c>
      <c r="B46" s="19" t="s">
        <v>123</v>
      </c>
      <c r="C46" s="19" t="s">
        <v>124</v>
      </c>
      <c r="D46" s="20" t="s">
        <v>121</v>
      </c>
      <c r="E46" s="19" t="s">
        <v>122</v>
      </c>
      <c r="F46" s="13">
        <v>58.7</v>
      </c>
      <c r="G46" s="14">
        <f t="shared" si="0"/>
        <v>29.35</v>
      </c>
      <c r="H46" s="14">
        <v>80.8</v>
      </c>
      <c r="I46" s="14">
        <f t="shared" si="1"/>
        <v>40.4</v>
      </c>
      <c r="J46" s="14">
        <f t="shared" si="2"/>
        <v>69.75</v>
      </c>
      <c r="K46" s="15"/>
    </row>
    <row r="47" spans="1:11" s="2" customFormat="1" ht="30" customHeight="1">
      <c r="A47" s="12">
        <v>45</v>
      </c>
      <c r="B47" s="19" t="s">
        <v>125</v>
      </c>
      <c r="C47" s="19" t="s">
        <v>126</v>
      </c>
      <c r="D47" s="20" t="s">
        <v>121</v>
      </c>
      <c r="E47" s="19" t="s">
        <v>122</v>
      </c>
      <c r="F47" s="13">
        <v>56.3</v>
      </c>
      <c r="G47" s="14">
        <f t="shared" si="0"/>
        <v>28.15</v>
      </c>
      <c r="H47" s="14">
        <v>79.9</v>
      </c>
      <c r="I47" s="14">
        <f t="shared" si="1"/>
        <v>39.95</v>
      </c>
      <c r="J47" s="14">
        <f t="shared" si="2"/>
        <v>68.1</v>
      </c>
      <c r="K47" s="15"/>
    </row>
    <row r="48" spans="1:11" s="2" customFormat="1" ht="30" customHeight="1">
      <c r="A48" s="12">
        <v>46</v>
      </c>
      <c r="B48" s="19" t="s">
        <v>127</v>
      </c>
      <c r="C48" s="19" t="s">
        <v>128</v>
      </c>
      <c r="D48" s="20" t="s">
        <v>121</v>
      </c>
      <c r="E48" s="19" t="s">
        <v>129</v>
      </c>
      <c r="F48" s="13">
        <v>53.9</v>
      </c>
      <c r="G48" s="14">
        <f t="shared" si="0"/>
        <v>26.95</v>
      </c>
      <c r="H48" s="14">
        <v>82.82</v>
      </c>
      <c r="I48" s="14">
        <f t="shared" si="1"/>
        <v>41.41</v>
      </c>
      <c r="J48" s="14">
        <f t="shared" si="2"/>
        <v>68.36</v>
      </c>
      <c r="K48" s="15" t="s">
        <v>15</v>
      </c>
    </row>
    <row r="49" spans="1:11" s="2" customFormat="1" ht="30" customHeight="1">
      <c r="A49" s="12">
        <v>47</v>
      </c>
      <c r="B49" s="19" t="s">
        <v>130</v>
      </c>
      <c r="C49" s="19" t="s">
        <v>131</v>
      </c>
      <c r="D49" s="20" t="s">
        <v>132</v>
      </c>
      <c r="E49" s="19" t="s">
        <v>133</v>
      </c>
      <c r="F49" s="13">
        <v>64.6</v>
      </c>
      <c r="G49" s="14">
        <f t="shared" si="0"/>
        <v>32.3</v>
      </c>
      <c r="H49" s="14">
        <v>81.1</v>
      </c>
      <c r="I49" s="14">
        <f t="shared" si="1"/>
        <v>40.55</v>
      </c>
      <c r="J49" s="14">
        <f t="shared" si="2"/>
        <v>72.85</v>
      </c>
      <c r="K49" s="15" t="s">
        <v>15</v>
      </c>
    </row>
    <row r="50" spans="1:11" s="2" customFormat="1" ht="30" customHeight="1">
      <c r="A50" s="12">
        <v>48</v>
      </c>
      <c r="B50" s="19" t="s">
        <v>134</v>
      </c>
      <c r="C50" s="19" t="s">
        <v>135</v>
      </c>
      <c r="D50" s="20" t="s">
        <v>132</v>
      </c>
      <c r="E50" s="19" t="s">
        <v>133</v>
      </c>
      <c r="F50" s="13">
        <v>62.5</v>
      </c>
      <c r="G50" s="14">
        <f t="shared" si="0"/>
        <v>31.25</v>
      </c>
      <c r="H50" s="14">
        <v>82.6</v>
      </c>
      <c r="I50" s="14">
        <f t="shared" si="1"/>
        <v>41.3</v>
      </c>
      <c r="J50" s="14">
        <f t="shared" si="2"/>
        <v>72.55</v>
      </c>
      <c r="K50" s="15" t="s">
        <v>15</v>
      </c>
    </row>
    <row r="51" spans="1:11" s="2" customFormat="1" ht="30" customHeight="1">
      <c r="A51" s="12">
        <v>49</v>
      </c>
      <c r="B51" s="19" t="s">
        <v>136</v>
      </c>
      <c r="C51" s="19" t="s">
        <v>137</v>
      </c>
      <c r="D51" s="20" t="s">
        <v>132</v>
      </c>
      <c r="E51" s="19" t="s">
        <v>133</v>
      </c>
      <c r="F51" s="13">
        <v>60.2</v>
      </c>
      <c r="G51" s="14">
        <f t="shared" si="0"/>
        <v>30.1</v>
      </c>
      <c r="H51" s="14">
        <v>81.34</v>
      </c>
      <c r="I51" s="14">
        <f t="shared" si="1"/>
        <v>40.67</v>
      </c>
      <c r="J51" s="14">
        <f t="shared" si="2"/>
        <v>70.77</v>
      </c>
      <c r="K51" s="15"/>
    </row>
    <row r="52" spans="1:11" s="2" customFormat="1" ht="30" customHeight="1">
      <c r="A52" s="12">
        <v>51</v>
      </c>
      <c r="B52" s="19" t="s">
        <v>138</v>
      </c>
      <c r="C52" s="19" t="s">
        <v>139</v>
      </c>
      <c r="D52" s="20" t="s">
        <v>132</v>
      </c>
      <c r="E52" s="19" t="s">
        <v>133</v>
      </c>
      <c r="F52" s="13">
        <v>54.7</v>
      </c>
      <c r="G52" s="14">
        <f t="shared" si="0"/>
        <v>27.35</v>
      </c>
      <c r="H52" s="14">
        <v>77.7</v>
      </c>
      <c r="I52" s="14">
        <f t="shared" si="1"/>
        <v>38.85</v>
      </c>
      <c r="J52" s="14">
        <f t="shared" si="2"/>
        <v>66.2</v>
      </c>
      <c r="K52" s="15"/>
    </row>
    <row r="53" spans="1:11" s="2" customFormat="1" ht="30" customHeight="1">
      <c r="A53" s="12">
        <v>52</v>
      </c>
      <c r="B53" s="19" t="s">
        <v>140</v>
      </c>
      <c r="C53" s="19" t="s">
        <v>141</v>
      </c>
      <c r="D53" s="20" t="s">
        <v>132</v>
      </c>
      <c r="E53" s="19" t="s">
        <v>133</v>
      </c>
      <c r="F53" s="13">
        <v>51.8</v>
      </c>
      <c r="G53" s="14">
        <f t="shared" si="0"/>
        <v>25.9</v>
      </c>
      <c r="H53" s="14">
        <v>80.3</v>
      </c>
      <c r="I53" s="14">
        <f t="shared" si="1"/>
        <v>40.15</v>
      </c>
      <c r="J53" s="14">
        <f t="shared" si="2"/>
        <v>66.05</v>
      </c>
      <c r="K53" s="15"/>
    </row>
    <row r="54" spans="1:11" s="2" customFormat="1" ht="30" customHeight="1">
      <c r="A54" s="12">
        <v>50</v>
      </c>
      <c r="B54" s="19" t="s">
        <v>142</v>
      </c>
      <c r="C54" s="19" t="s">
        <v>143</v>
      </c>
      <c r="D54" s="20" t="s">
        <v>132</v>
      </c>
      <c r="E54" s="19" t="s">
        <v>133</v>
      </c>
      <c r="F54" s="13">
        <v>57.5</v>
      </c>
      <c r="G54" s="14">
        <f t="shared" si="0"/>
        <v>28.75</v>
      </c>
      <c r="H54" s="14">
        <v>0</v>
      </c>
      <c r="I54" s="14">
        <f t="shared" si="1"/>
        <v>0</v>
      </c>
      <c r="J54" s="14">
        <f t="shared" si="2"/>
        <v>28.75</v>
      </c>
      <c r="K54" s="15"/>
    </row>
    <row r="55" spans="1:11" s="2" customFormat="1" ht="30" customHeight="1">
      <c r="A55" s="12">
        <v>53</v>
      </c>
      <c r="B55" s="19" t="s">
        <v>144</v>
      </c>
      <c r="C55" s="19" t="s">
        <v>145</v>
      </c>
      <c r="D55" s="20" t="s">
        <v>146</v>
      </c>
      <c r="E55" s="19" t="s">
        <v>147</v>
      </c>
      <c r="F55" s="13">
        <v>59.5</v>
      </c>
      <c r="G55" s="14">
        <f t="shared" si="0"/>
        <v>29.75</v>
      </c>
      <c r="H55" s="14">
        <v>81.2</v>
      </c>
      <c r="I55" s="14">
        <f t="shared" si="1"/>
        <v>40.6</v>
      </c>
      <c r="J55" s="14">
        <f t="shared" si="2"/>
        <v>70.35</v>
      </c>
      <c r="K55" s="15" t="s">
        <v>15</v>
      </c>
    </row>
    <row r="56" spans="1:11" s="2" customFormat="1" ht="30" customHeight="1">
      <c r="A56" s="12">
        <v>54</v>
      </c>
      <c r="B56" s="19" t="s">
        <v>148</v>
      </c>
      <c r="C56" s="19" t="s">
        <v>149</v>
      </c>
      <c r="D56" s="20" t="s">
        <v>146</v>
      </c>
      <c r="E56" s="19" t="s">
        <v>147</v>
      </c>
      <c r="F56" s="13">
        <v>54.3</v>
      </c>
      <c r="G56" s="14">
        <f t="shared" si="0"/>
        <v>27.15</v>
      </c>
      <c r="H56" s="14">
        <v>79.9</v>
      </c>
      <c r="I56" s="14">
        <f t="shared" si="1"/>
        <v>39.95</v>
      </c>
      <c r="J56" s="14">
        <f t="shared" si="2"/>
        <v>67.1</v>
      </c>
      <c r="K56" s="15"/>
    </row>
    <row r="57" spans="1:11" s="2" customFormat="1" ht="30" customHeight="1">
      <c r="A57" s="12">
        <v>55</v>
      </c>
      <c r="B57" s="19" t="s">
        <v>150</v>
      </c>
      <c r="C57" s="19" t="s">
        <v>151</v>
      </c>
      <c r="D57" s="20" t="s">
        <v>146</v>
      </c>
      <c r="E57" s="19" t="s">
        <v>147</v>
      </c>
      <c r="F57" s="13">
        <v>45</v>
      </c>
      <c r="G57" s="14">
        <f t="shared" si="0"/>
        <v>22.5</v>
      </c>
      <c r="H57" s="14">
        <v>81.7</v>
      </c>
      <c r="I57" s="14">
        <f t="shared" si="1"/>
        <v>40.85</v>
      </c>
      <c r="J57" s="14">
        <f t="shared" si="2"/>
        <v>63.35</v>
      </c>
      <c r="K57" s="15"/>
    </row>
    <row r="58" spans="1:11" s="2" customFormat="1" ht="34.5" customHeight="1">
      <c r="A58" s="12">
        <v>56</v>
      </c>
      <c r="B58" s="19" t="s">
        <v>152</v>
      </c>
      <c r="C58" s="19" t="s">
        <v>153</v>
      </c>
      <c r="D58" s="20" t="s">
        <v>154</v>
      </c>
      <c r="E58" s="19" t="s">
        <v>155</v>
      </c>
      <c r="F58" s="13">
        <v>54.6</v>
      </c>
      <c r="G58" s="14">
        <f t="shared" si="0"/>
        <v>27.3</v>
      </c>
      <c r="H58" s="14">
        <v>81.9</v>
      </c>
      <c r="I58" s="14">
        <f t="shared" si="1"/>
        <v>40.95</v>
      </c>
      <c r="J58" s="14">
        <f t="shared" si="2"/>
        <v>68.25</v>
      </c>
      <c r="K58" s="15" t="s">
        <v>15</v>
      </c>
    </row>
    <row r="59" spans="1:11" s="2" customFormat="1" ht="34.5" customHeight="1">
      <c r="A59" s="12">
        <v>57</v>
      </c>
      <c r="B59" s="19" t="s">
        <v>156</v>
      </c>
      <c r="C59" s="19" t="s">
        <v>157</v>
      </c>
      <c r="D59" s="20" t="s">
        <v>154</v>
      </c>
      <c r="E59" s="19" t="s">
        <v>155</v>
      </c>
      <c r="F59" s="13">
        <v>53.7</v>
      </c>
      <c r="G59" s="14">
        <f t="shared" si="0"/>
        <v>26.85</v>
      </c>
      <c r="H59" s="14">
        <v>80.1</v>
      </c>
      <c r="I59" s="14">
        <f t="shared" si="1"/>
        <v>40.05</v>
      </c>
      <c r="J59" s="14">
        <f t="shared" si="2"/>
        <v>66.9</v>
      </c>
      <c r="K59" s="15"/>
    </row>
    <row r="60" spans="1:11" s="2" customFormat="1" ht="34.5" customHeight="1">
      <c r="A60" s="12">
        <v>58</v>
      </c>
      <c r="B60" s="19" t="s">
        <v>158</v>
      </c>
      <c r="C60" s="19" t="s">
        <v>159</v>
      </c>
      <c r="D60" s="20" t="s">
        <v>154</v>
      </c>
      <c r="E60" s="19" t="s">
        <v>155</v>
      </c>
      <c r="F60" s="13">
        <v>53.6</v>
      </c>
      <c r="G60" s="14">
        <f t="shared" si="0"/>
        <v>26.8</v>
      </c>
      <c r="H60" s="14">
        <v>0</v>
      </c>
      <c r="I60" s="14">
        <f t="shared" si="1"/>
        <v>0</v>
      </c>
      <c r="J60" s="14">
        <f t="shared" si="2"/>
        <v>26.8</v>
      </c>
      <c r="K60" s="15"/>
    </row>
    <row r="61" spans="1:11" s="2" customFormat="1" ht="30" customHeight="1">
      <c r="A61" s="12">
        <v>59</v>
      </c>
      <c r="B61" s="19" t="s">
        <v>160</v>
      </c>
      <c r="C61" s="19" t="s">
        <v>161</v>
      </c>
      <c r="D61" s="20" t="s">
        <v>162</v>
      </c>
      <c r="E61" s="19" t="s">
        <v>163</v>
      </c>
      <c r="F61" s="13">
        <v>57.8</v>
      </c>
      <c r="G61" s="14">
        <f t="shared" si="0"/>
        <v>28.9</v>
      </c>
      <c r="H61" s="14">
        <v>79</v>
      </c>
      <c r="I61" s="14">
        <f t="shared" si="1"/>
        <v>39.5</v>
      </c>
      <c r="J61" s="14">
        <f t="shared" si="2"/>
        <v>68.4</v>
      </c>
      <c r="K61" s="15" t="s">
        <v>15</v>
      </c>
    </row>
    <row r="62" spans="1:11" s="2" customFormat="1" ht="30" customHeight="1">
      <c r="A62" s="12">
        <v>61</v>
      </c>
      <c r="B62" s="19" t="s">
        <v>164</v>
      </c>
      <c r="C62" s="19" t="s">
        <v>165</v>
      </c>
      <c r="D62" s="20" t="s">
        <v>162</v>
      </c>
      <c r="E62" s="19" t="s">
        <v>163</v>
      </c>
      <c r="F62" s="13">
        <v>49.4</v>
      </c>
      <c r="G62" s="14">
        <f t="shared" si="0"/>
        <v>24.7</v>
      </c>
      <c r="H62" s="14">
        <v>80.7</v>
      </c>
      <c r="I62" s="14">
        <f t="shared" si="1"/>
        <v>40.35</v>
      </c>
      <c r="J62" s="14">
        <f t="shared" si="2"/>
        <v>65.05</v>
      </c>
      <c r="K62" s="15"/>
    </row>
    <row r="63" spans="1:11" s="2" customFormat="1" ht="30" customHeight="1">
      <c r="A63" s="12">
        <v>60</v>
      </c>
      <c r="B63" s="19" t="s">
        <v>166</v>
      </c>
      <c r="C63" s="19" t="s">
        <v>167</v>
      </c>
      <c r="D63" s="20" t="s">
        <v>162</v>
      </c>
      <c r="E63" s="19" t="s">
        <v>163</v>
      </c>
      <c r="F63" s="13">
        <v>51</v>
      </c>
      <c r="G63" s="14">
        <f t="shared" si="0"/>
        <v>25.5</v>
      </c>
      <c r="H63" s="14">
        <v>78.1</v>
      </c>
      <c r="I63" s="14">
        <f t="shared" si="1"/>
        <v>39.05</v>
      </c>
      <c r="J63" s="14">
        <f t="shared" si="2"/>
        <v>64.55</v>
      </c>
      <c r="K63" s="15"/>
    </row>
    <row r="64" spans="1:11" s="2" customFormat="1" ht="30" customHeight="1">
      <c r="A64" s="12">
        <v>62</v>
      </c>
      <c r="B64" s="19" t="s">
        <v>168</v>
      </c>
      <c r="C64" s="19" t="s">
        <v>169</v>
      </c>
      <c r="D64" s="20" t="s">
        <v>170</v>
      </c>
      <c r="E64" s="19" t="s">
        <v>171</v>
      </c>
      <c r="F64" s="13">
        <v>58.1</v>
      </c>
      <c r="G64" s="14">
        <f t="shared" si="0"/>
        <v>29.05</v>
      </c>
      <c r="H64" s="14">
        <v>82.3</v>
      </c>
      <c r="I64" s="14">
        <f t="shared" si="1"/>
        <v>41.15</v>
      </c>
      <c r="J64" s="14">
        <f t="shared" si="2"/>
        <v>70.2</v>
      </c>
      <c r="K64" s="15" t="s">
        <v>15</v>
      </c>
    </row>
    <row r="65" spans="1:11" s="2" customFormat="1" ht="30" customHeight="1">
      <c r="A65" s="12">
        <v>64</v>
      </c>
      <c r="B65" s="19" t="s">
        <v>172</v>
      </c>
      <c r="C65" s="19" t="s">
        <v>173</v>
      </c>
      <c r="D65" s="20" t="s">
        <v>170</v>
      </c>
      <c r="E65" s="19" t="s">
        <v>171</v>
      </c>
      <c r="F65" s="13">
        <v>56.9</v>
      </c>
      <c r="G65" s="14">
        <f t="shared" si="0"/>
        <v>28.45</v>
      </c>
      <c r="H65" s="14">
        <v>82.1</v>
      </c>
      <c r="I65" s="14">
        <f t="shared" si="1"/>
        <v>41.05</v>
      </c>
      <c r="J65" s="14">
        <f t="shared" si="2"/>
        <v>69.5</v>
      </c>
      <c r="K65" s="15"/>
    </row>
    <row r="66" spans="1:11" s="2" customFormat="1" ht="30" customHeight="1">
      <c r="A66" s="12">
        <v>63</v>
      </c>
      <c r="B66" s="19" t="s">
        <v>174</v>
      </c>
      <c r="C66" s="19" t="s">
        <v>175</v>
      </c>
      <c r="D66" s="20" t="s">
        <v>170</v>
      </c>
      <c r="E66" s="19" t="s">
        <v>171</v>
      </c>
      <c r="F66" s="13">
        <v>57.2</v>
      </c>
      <c r="G66" s="14">
        <f t="shared" si="0"/>
        <v>28.6</v>
      </c>
      <c r="H66" s="14">
        <v>80.9</v>
      </c>
      <c r="I66" s="14">
        <f t="shared" si="1"/>
        <v>40.45</v>
      </c>
      <c r="J66" s="14">
        <f t="shared" si="2"/>
        <v>69.05</v>
      </c>
      <c r="K66" s="15"/>
    </row>
    <row r="67" spans="1:11" s="2" customFormat="1" ht="30" customHeight="1">
      <c r="A67" s="12">
        <v>65</v>
      </c>
      <c r="B67" s="19" t="s">
        <v>176</v>
      </c>
      <c r="C67" s="19" t="s">
        <v>177</v>
      </c>
      <c r="D67" s="20" t="s">
        <v>178</v>
      </c>
      <c r="E67" s="19" t="s">
        <v>179</v>
      </c>
      <c r="F67" s="13">
        <v>62.3</v>
      </c>
      <c r="G67" s="14">
        <f aca="true" t="shared" si="3" ref="G67:G77">F67*0.5</f>
        <v>31.15</v>
      </c>
      <c r="H67" s="14">
        <v>81</v>
      </c>
      <c r="I67" s="14">
        <f aca="true" t="shared" si="4" ref="I67:I77">H67*0.5</f>
        <v>40.5</v>
      </c>
      <c r="J67" s="14">
        <f aca="true" t="shared" si="5" ref="J67:J77">G67+I67</f>
        <v>71.65</v>
      </c>
      <c r="K67" s="15" t="s">
        <v>15</v>
      </c>
    </row>
    <row r="68" spans="1:11" s="2" customFormat="1" ht="30" customHeight="1">
      <c r="A68" s="12">
        <v>66</v>
      </c>
      <c r="B68" s="19" t="s">
        <v>180</v>
      </c>
      <c r="C68" s="19" t="s">
        <v>181</v>
      </c>
      <c r="D68" s="20" t="s">
        <v>178</v>
      </c>
      <c r="E68" s="19" t="s">
        <v>179</v>
      </c>
      <c r="F68" s="13">
        <v>57.4</v>
      </c>
      <c r="G68" s="14">
        <f t="shared" si="3"/>
        <v>28.7</v>
      </c>
      <c r="H68" s="14">
        <v>82</v>
      </c>
      <c r="I68" s="14">
        <f t="shared" si="4"/>
        <v>41</v>
      </c>
      <c r="J68" s="14">
        <f t="shared" si="5"/>
        <v>69.7</v>
      </c>
      <c r="K68" s="15"/>
    </row>
    <row r="69" spans="1:11" s="2" customFormat="1" ht="30" customHeight="1">
      <c r="A69" s="12">
        <v>67</v>
      </c>
      <c r="B69" s="19" t="s">
        <v>182</v>
      </c>
      <c r="C69" s="19" t="s">
        <v>183</v>
      </c>
      <c r="D69" s="20" t="s">
        <v>178</v>
      </c>
      <c r="E69" s="19" t="s">
        <v>179</v>
      </c>
      <c r="F69" s="13">
        <v>56.8</v>
      </c>
      <c r="G69" s="14">
        <f t="shared" si="3"/>
        <v>28.4</v>
      </c>
      <c r="H69" s="14">
        <v>80.86</v>
      </c>
      <c r="I69" s="14">
        <f t="shared" si="4"/>
        <v>40.43</v>
      </c>
      <c r="J69" s="14">
        <f t="shared" si="5"/>
        <v>68.83</v>
      </c>
      <c r="K69" s="15"/>
    </row>
    <row r="70" spans="1:11" s="2" customFormat="1" ht="30" customHeight="1">
      <c r="A70" s="12">
        <v>68</v>
      </c>
      <c r="B70" s="19" t="s">
        <v>184</v>
      </c>
      <c r="C70" s="19" t="s">
        <v>185</v>
      </c>
      <c r="D70" s="20" t="s">
        <v>186</v>
      </c>
      <c r="E70" s="19" t="s">
        <v>187</v>
      </c>
      <c r="F70" s="13">
        <v>59.9</v>
      </c>
      <c r="G70" s="14">
        <f t="shared" si="3"/>
        <v>29.95</v>
      </c>
      <c r="H70" s="14">
        <v>79.7</v>
      </c>
      <c r="I70" s="14">
        <f t="shared" si="4"/>
        <v>39.85</v>
      </c>
      <c r="J70" s="14">
        <f t="shared" si="5"/>
        <v>69.8</v>
      </c>
      <c r="K70" s="15" t="s">
        <v>15</v>
      </c>
    </row>
    <row r="71" spans="1:11" s="2" customFormat="1" ht="30" customHeight="1">
      <c r="A71" s="12">
        <v>69</v>
      </c>
      <c r="B71" s="19" t="s">
        <v>188</v>
      </c>
      <c r="C71" s="19" t="s">
        <v>189</v>
      </c>
      <c r="D71" s="20" t="s">
        <v>186</v>
      </c>
      <c r="E71" s="19" t="s">
        <v>187</v>
      </c>
      <c r="F71" s="13">
        <v>52.4</v>
      </c>
      <c r="G71" s="14">
        <f t="shared" si="3"/>
        <v>26.2</v>
      </c>
      <c r="H71" s="14">
        <v>79.1</v>
      </c>
      <c r="I71" s="14">
        <f t="shared" si="4"/>
        <v>39.55</v>
      </c>
      <c r="J71" s="14">
        <f t="shared" si="5"/>
        <v>65.75</v>
      </c>
      <c r="K71" s="15" t="s">
        <v>15</v>
      </c>
    </row>
    <row r="72" spans="1:11" s="2" customFormat="1" ht="30" customHeight="1">
      <c r="A72" s="12">
        <v>70</v>
      </c>
      <c r="B72" s="19" t="s">
        <v>190</v>
      </c>
      <c r="C72" s="19" t="s">
        <v>191</v>
      </c>
      <c r="D72" s="20" t="s">
        <v>192</v>
      </c>
      <c r="E72" s="19" t="s">
        <v>193</v>
      </c>
      <c r="F72" s="13">
        <v>62.6</v>
      </c>
      <c r="G72" s="14">
        <f t="shared" si="3"/>
        <v>31.3</v>
      </c>
      <c r="H72" s="14">
        <v>82.2</v>
      </c>
      <c r="I72" s="14">
        <f t="shared" si="4"/>
        <v>41.1</v>
      </c>
      <c r="J72" s="14">
        <f t="shared" si="5"/>
        <v>72.4</v>
      </c>
      <c r="K72" s="15" t="s">
        <v>15</v>
      </c>
    </row>
    <row r="73" spans="1:11" s="2" customFormat="1" ht="30" customHeight="1">
      <c r="A73" s="12">
        <v>72</v>
      </c>
      <c r="B73" s="19" t="s">
        <v>194</v>
      </c>
      <c r="C73" s="19" t="s">
        <v>195</v>
      </c>
      <c r="D73" s="20" t="s">
        <v>192</v>
      </c>
      <c r="E73" s="19" t="s">
        <v>193</v>
      </c>
      <c r="F73" s="13">
        <v>55.1</v>
      </c>
      <c r="G73" s="14">
        <f t="shared" si="3"/>
        <v>27.55</v>
      </c>
      <c r="H73" s="14">
        <v>81.4</v>
      </c>
      <c r="I73" s="14">
        <f t="shared" si="4"/>
        <v>40.7</v>
      </c>
      <c r="J73" s="14">
        <f t="shared" si="5"/>
        <v>68.25</v>
      </c>
      <c r="K73" s="15" t="s">
        <v>15</v>
      </c>
    </row>
    <row r="74" spans="1:11" s="2" customFormat="1" ht="30" customHeight="1">
      <c r="A74" s="12">
        <v>71</v>
      </c>
      <c r="B74" s="19" t="s">
        <v>196</v>
      </c>
      <c r="C74" s="19" t="s">
        <v>197</v>
      </c>
      <c r="D74" s="20" t="s">
        <v>192</v>
      </c>
      <c r="E74" s="19" t="s">
        <v>193</v>
      </c>
      <c r="F74" s="13">
        <v>55.5</v>
      </c>
      <c r="G74" s="14">
        <f t="shared" si="3"/>
        <v>27.75</v>
      </c>
      <c r="H74" s="14">
        <v>79.58</v>
      </c>
      <c r="I74" s="14">
        <f t="shared" si="4"/>
        <v>39.79</v>
      </c>
      <c r="J74" s="14">
        <f t="shared" si="5"/>
        <v>67.54</v>
      </c>
      <c r="K74" s="15" t="s">
        <v>15</v>
      </c>
    </row>
    <row r="75" spans="1:11" s="2" customFormat="1" ht="30" customHeight="1">
      <c r="A75" s="12">
        <v>73</v>
      </c>
      <c r="B75" s="19" t="s">
        <v>198</v>
      </c>
      <c r="C75" s="19" t="s">
        <v>199</v>
      </c>
      <c r="D75" s="20" t="s">
        <v>192</v>
      </c>
      <c r="E75" s="19" t="s">
        <v>193</v>
      </c>
      <c r="F75" s="13">
        <v>53.9</v>
      </c>
      <c r="G75" s="14">
        <f t="shared" si="3"/>
        <v>26.95</v>
      </c>
      <c r="H75" s="14">
        <v>80.4</v>
      </c>
      <c r="I75" s="14">
        <f t="shared" si="4"/>
        <v>40.2</v>
      </c>
      <c r="J75" s="14">
        <f t="shared" si="5"/>
        <v>67.15</v>
      </c>
      <c r="K75" s="15"/>
    </row>
    <row r="76" spans="1:11" s="2" customFormat="1" ht="30" customHeight="1">
      <c r="A76" s="12">
        <v>74</v>
      </c>
      <c r="B76" s="19" t="s">
        <v>200</v>
      </c>
      <c r="C76" s="19" t="s">
        <v>201</v>
      </c>
      <c r="D76" s="20" t="s">
        <v>192</v>
      </c>
      <c r="E76" s="19" t="s">
        <v>193</v>
      </c>
      <c r="F76" s="13">
        <v>53</v>
      </c>
      <c r="G76" s="14">
        <f t="shared" si="3"/>
        <v>26.5</v>
      </c>
      <c r="H76" s="14">
        <v>80.8</v>
      </c>
      <c r="I76" s="14">
        <f t="shared" si="4"/>
        <v>40.4</v>
      </c>
      <c r="J76" s="14">
        <f t="shared" si="5"/>
        <v>66.9</v>
      </c>
      <c r="K76" s="15"/>
    </row>
    <row r="77" spans="1:11" s="2" customFormat="1" ht="30" customHeight="1">
      <c r="A77" s="12">
        <v>75</v>
      </c>
      <c r="B77" s="19" t="s">
        <v>202</v>
      </c>
      <c r="C77" s="19" t="s">
        <v>203</v>
      </c>
      <c r="D77" s="20" t="s">
        <v>192</v>
      </c>
      <c r="E77" s="19" t="s">
        <v>193</v>
      </c>
      <c r="F77" s="13">
        <v>42.8</v>
      </c>
      <c r="G77" s="14">
        <f t="shared" si="3"/>
        <v>21.4</v>
      </c>
      <c r="H77" s="14">
        <v>81.14</v>
      </c>
      <c r="I77" s="14">
        <f t="shared" si="4"/>
        <v>40.57</v>
      </c>
      <c r="J77" s="14">
        <f t="shared" si="5"/>
        <v>61.97</v>
      </c>
      <c r="K77" s="15"/>
    </row>
    <row r="78" spans="1:11" ht="28.5" customHeight="1">
      <c r="A78" s="22" t="s">
        <v>204</v>
      </c>
      <c r="B78" s="22"/>
      <c r="C78" s="22"/>
      <c r="D78" s="22"/>
      <c r="E78" s="22"/>
      <c r="F78" s="22"/>
      <c r="G78" s="22"/>
      <c r="H78" s="22"/>
      <c r="I78" s="22"/>
      <c r="J78" s="22"/>
      <c r="K78" s="22"/>
    </row>
  </sheetData>
  <sheetProtection/>
  <mergeCells count="2">
    <mergeCell ref="A1:K1"/>
    <mergeCell ref="A78:K78"/>
  </mergeCells>
  <printOptions/>
  <pageMargins left="0.432638888888889" right="0.432638888888889" top="0.472222222222222" bottom="1" header="0.275" footer="0.5"/>
  <pageSetup fitToHeight="0" fitToWidth="1" horizontalDpi="600" verticalDpi="600" orientation="landscape" paperSize="9" scale="72"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你可以用的</cp:lastModifiedBy>
  <dcterms:created xsi:type="dcterms:W3CDTF">2020-08-21T01:34:00Z</dcterms:created>
  <dcterms:modified xsi:type="dcterms:W3CDTF">2020-08-31T12:38:50Z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