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<sst xmlns="http://schemas.openxmlformats.org/spreadsheetml/2006/main" count="85">
  <si>
    <t>附件</t>
  </si>
  <si>
    <t>绵阳市安州区2020年7月事业单位公开招聘工作人员笔试成绩、面试成绩、考试总成绩、排名及是否进入体检情况一览表</t>
  </si>
  <si>
    <t>序号</t>
  </si>
  <si>
    <t>面试通知书</t>
  </si>
  <si>
    <t>报考单位</t>
  </si>
  <si>
    <t>报考岗位</t>
  </si>
  <si>
    <t>岗位编号</t>
  </si>
  <si>
    <t>笔试成绩</t>
  </si>
  <si>
    <t>笔试折合成绩</t>
  </si>
  <si>
    <t>面试成绩</t>
  </si>
  <si>
    <t>面试折合成绩</t>
  </si>
  <si>
    <t>考试总成绩</t>
  </si>
  <si>
    <t>排名</t>
  </si>
  <si>
    <t>是否进入体检</t>
  </si>
  <si>
    <t>备注</t>
  </si>
  <si>
    <t>自然资源局派驻千佛镇自然资源所</t>
  </si>
  <si>
    <t>综合管理</t>
  </si>
  <si>
    <t>1103003</t>
  </si>
  <si>
    <t>是</t>
  </si>
  <si>
    <t>否</t>
  </si>
  <si>
    <t>自然资源局派驻高川乡自然资源所</t>
  </si>
  <si>
    <t>1103004</t>
  </si>
  <si>
    <t>塔水镇便民服务中心</t>
  </si>
  <si>
    <t>1103007</t>
  </si>
  <si>
    <t>缺考</t>
  </si>
  <si>
    <t>塔水镇农业农村服务中心</t>
  </si>
  <si>
    <t>1103008</t>
  </si>
  <si>
    <t>塔水镇农民工服务中心</t>
  </si>
  <si>
    <t>1103011</t>
  </si>
  <si>
    <t>河清镇便民服务中心</t>
  </si>
  <si>
    <t>1103012</t>
  </si>
  <si>
    <t>河清镇村镇建设环卫服务中心</t>
  </si>
  <si>
    <t>1103013</t>
  </si>
  <si>
    <t>雎水镇便民服务中心</t>
  </si>
  <si>
    <t>1103015</t>
  </si>
  <si>
    <t>雎水镇农民工服务中心</t>
  </si>
  <si>
    <t>1103016</t>
  </si>
  <si>
    <t>千佛镇便民服务中心</t>
  </si>
  <si>
    <t>1103019</t>
  </si>
  <si>
    <t>千佛镇村镇建设环卫中心</t>
  </si>
  <si>
    <t>1103020</t>
  </si>
  <si>
    <t>塔水镇文化广播电视和旅游服务中心</t>
  </si>
  <si>
    <t>技术人员</t>
  </si>
  <si>
    <t>2103010</t>
  </si>
  <si>
    <t>农业农村局派驻千佛镇畜牧兽医站</t>
  </si>
  <si>
    <t>3103002</t>
  </si>
  <si>
    <t>自然资源局派驻桑枣镇自然资源所</t>
  </si>
  <si>
    <t>3103005</t>
  </si>
  <si>
    <t>自然资源局派驻雎水镇自然资源所</t>
  </si>
  <si>
    <t>3103006</t>
  </si>
  <si>
    <t>3103009</t>
  </si>
  <si>
    <t>河清镇农业农村服务中心</t>
  </si>
  <si>
    <t>3103014</t>
  </si>
  <si>
    <t>雎水镇农业农村服务中心</t>
  </si>
  <si>
    <t>3103017</t>
  </si>
  <si>
    <t>雎水镇村建环卫中心</t>
  </si>
  <si>
    <t>3103018</t>
  </si>
  <si>
    <t>桑枣镇中心卫生院</t>
  </si>
  <si>
    <t>医生</t>
  </si>
  <si>
    <t>5103022</t>
  </si>
  <si>
    <t>塔水镇宝林卫生院</t>
  </si>
  <si>
    <t>5103036</t>
  </si>
  <si>
    <t>河清镇中心卫生院</t>
  </si>
  <si>
    <t>5203025</t>
  </si>
  <si>
    <t>雎水镇卫生院</t>
  </si>
  <si>
    <t>5203033</t>
  </si>
  <si>
    <t>花荄镇兴仁卫生院</t>
  </si>
  <si>
    <t>5203041</t>
  </si>
  <si>
    <t>界牌镇中心卫生院</t>
  </si>
  <si>
    <t>药士</t>
  </si>
  <si>
    <t>5303024</t>
  </si>
  <si>
    <t>5303026</t>
  </si>
  <si>
    <t>护士</t>
  </si>
  <si>
    <t>5403023</t>
  </si>
  <si>
    <t>5403027</t>
  </si>
  <si>
    <t>塔水镇清泉卫生院</t>
  </si>
  <si>
    <t>5403028</t>
  </si>
  <si>
    <t>黄土镇乐兴卫生院</t>
  </si>
  <si>
    <t>5403030</t>
  </si>
  <si>
    <t>河清镇永河卫生院</t>
  </si>
  <si>
    <t>5403032</t>
  </si>
  <si>
    <t>高川乡卫生院</t>
  </si>
  <si>
    <t>5403043</t>
  </si>
  <si>
    <t>检验士</t>
  </si>
  <si>
    <t>5503037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</si>
</sst>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8"/>
      <name val="宋体"/>
      <charset val="134"/>
      <scheme val="minor"/>
    </font>
    <font>
      <b/>
      <sz val="12"/>
      <name val="仿宋_GB2312"/>
      <charset val="134"/>
    </font>
    <font>
      <sz val="1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4" fillId="16" borderId="4" applyNumberFormat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4"/>
  <sheetViews>
    <sheetView tabSelected="1" workbookViewId="0">
      <pane ySplit="4" topLeftCell="A71" activePane="bottomLeft" state="frozen"/>
      <selection/>
      <selection pane="bottomLeft" activeCell="I11" sqref="I11"/>
    </sheetView>
  </sheetViews>
  <sheetFormatPr defaultColWidth="9" defaultRowHeight="14.4"/>
  <cols>
    <col min="1" max="1" width="4.37962962962963" style="2" customWidth="1"/>
    <col min="2" max="2" width="12.8888888888889" style="2" customWidth="1"/>
    <col min="3" max="3" width="34.6666666666667" style="2" customWidth="1"/>
    <col min="4" max="5" width="10.1111111111111" style="2" customWidth="1"/>
    <col min="6" max="6" width="6.75" style="2" customWidth="1"/>
    <col min="7" max="7" width="9.66666666666667" style="2" customWidth="1"/>
    <col min="8" max="8" width="7.22222222222222" style="2" customWidth="1"/>
    <col min="9" max="9" width="9.22222222222222" style="2" customWidth="1"/>
    <col min="10" max="10" width="12.4444444444444" style="2" customWidth="1"/>
    <col min="11" max="11" width="5.44444444444444" style="2" customWidth="1"/>
    <col min="12" max="12" width="8.88888888888889" style="2" customWidth="1"/>
    <col min="13" max="13" width="7.25" style="2" customWidth="1"/>
    <col min="14" max="16384" width="9" style="2"/>
  </cols>
  <sheetData>
    <row r="1" ht="36" customHeight="1" spans="1:1">
      <c r="A1" s="3" t="s">
        <v>0</v>
      </c>
    </row>
    <row r="2" ht="52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17" customHeight="1" spans="1:13">
      <c r="A3" s="5" t="s">
        <v>2</v>
      </c>
      <c r="B3" s="6" t="s">
        <v>3</v>
      </c>
      <c r="C3" s="6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="1" customFormat="1" ht="17" customHeight="1" spans="1:13">
      <c r="A4" s="5"/>
      <c r="B4" s="7"/>
      <c r="C4" s="7"/>
      <c r="D4" s="5"/>
      <c r="E4" s="7"/>
      <c r="F4" s="5"/>
      <c r="G4" s="5"/>
      <c r="H4" s="5"/>
      <c r="I4" s="5"/>
      <c r="J4" s="5"/>
      <c r="K4" s="5"/>
      <c r="L4" s="5"/>
      <c r="M4" s="5"/>
    </row>
    <row r="5" spans="1:13">
      <c r="A5" s="8">
        <v>1</v>
      </c>
      <c r="B5" s="9">
        <v>20200829001</v>
      </c>
      <c r="C5" s="9" t="s">
        <v>15</v>
      </c>
      <c r="D5" s="9" t="s">
        <v>16</v>
      </c>
      <c r="E5" s="9" t="s">
        <v>17</v>
      </c>
      <c r="F5" s="9">
        <v>60.1666</v>
      </c>
      <c r="G5" s="9">
        <v>36.1</v>
      </c>
      <c r="H5" s="9">
        <v>83.16</v>
      </c>
      <c r="I5" s="9">
        <f t="shared" ref="I5:I18" si="0">H5*0.4</f>
        <v>33.264</v>
      </c>
      <c r="J5" s="10">
        <v>69.364</v>
      </c>
      <c r="K5" s="10">
        <v>1</v>
      </c>
      <c r="L5" s="10" t="s">
        <v>18</v>
      </c>
      <c r="M5" s="8"/>
    </row>
    <row r="6" spans="1:13">
      <c r="A6" s="8">
        <v>2</v>
      </c>
      <c r="B6" s="9">
        <v>20200829003</v>
      </c>
      <c r="C6" s="9" t="s">
        <v>15</v>
      </c>
      <c r="D6" s="9" t="s">
        <v>16</v>
      </c>
      <c r="E6" s="9" t="s">
        <v>17</v>
      </c>
      <c r="F6" s="9">
        <v>59.3333</v>
      </c>
      <c r="G6" s="9">
        <v>35.6</v>
      </c>
      <c r="H6" s="9">
        <v>83.58</v>
      </c>
      <c r="I6" s="9">
        <f t="shared" si="0"/>
        <v>33.432</v>
      </c>
      <c r="J6" s="10">
        <v>69.032</v>
      </c>
      <c r="K6" s="10">
        <v>2</v>
      </c>
      <c r="L6" s="10" t="s">
        <v>18</v>
      </c>
      <c r="M6" s="8"/>
    </row>
    <row r="7" spans="1:13">
      <c r="A7" s="8">
        <v>3</v>
      </c>
      <c r="B7" s="9">
        <v>20200829002</v>
      </c>
      <c r="C7" s="9" t="s">
        <v>15</v>
      </c>
      <c r="D7" s="9" t="s">
        <v>16</v>
      </c>
      <c r="E7" s="9" t="s">
        <v>17</v>
      </c>
      <c r="F7" s="9">
        <v>59.8333</v>
      </c>
      <c r="G7" s="9">
        <v>35.9</v>
      </c>
      <c r="H7" s="9">
        <v>80.92</v>
      </c>
      <c r="I7" s="9">
        <f t="shared" si="0"/>
        <v>32.368</v>
      </c>
      <c r="J7" s="10">
        <v>68.268</v>
      </c>
      <c r="K7" s="10">
        <v>3</v>
      </c>
      <c r="L7" s="10" t="s">
        <v>19</v>
      </c>
      <c r="M7" s="8"/>
    </row>
    <row r="8" spans="1:13">
      <c r="A8" s="8">
        <v>4</v>
      </c>
      <c r="B8" s="9">
        <v>20200829004</v>
      </c>
      <c r="C8" s="9" t="s">
        <v>15</v>
      </c>
      <c r="D8" s="9" t="s">
        <v>16</v>
      </c>
      <c r="E8" s="9" t="s">
        <v>17</v>
      </c>
      <c r="F8" s="9">
        <v>55.5</v>
      </c>
      <c r="G8" s="9">
        <v>33.3</v>
      </c>
      <c r="H8" s="9">
        <v>80.34</v>
      </c>
      <c r="I8" s="9">
        <f t="shared" si="0"/>
        <v>32.136</v>
      </c>
      <c r="J8" s="10">
        <v>65.436</v>
      </c>
      <c r="K8" s="10">
        <v>4</v>
      </c>
      <c r="L8" s="10" t="s">
        <v>19</v>
      </c>
      <c r="M8" s="8"/>
    </row>
    <row r="9" spans="1:13">
      <c r="A9" s="8">
        <v>5</v>
      </c>
      <c r="B9" s="9">
        <v>20200829005</v>
      </c>
      <c r="C9" s="9" t="s">
        <v>15</v>
      </c>
      <c r="D9" s="9" t="s">
        <v>16</v>
      </c>
      <c r="E9" s="9" t="s">
        <v>17</v>
      </c>
      <c r="F9" s="9">
        <v>53.6666</v>
      </c>
      <c r="G9" s="9">
        <v>32.2</v>
      </c>
      <c r="H9" s="9">
        <v>81.56</v>
      </c>
      <c r="I9" s="9">
        <f t="shared" si="0"/>
        <v>32.624</v>
      </c>
      <c r="J9" s="10">
        <v>64.824</v>
      </c>
      <c r="K9" s="10">
        <v>5</v>
      </c>
      <c r="L9" s="10" t="s">
        <v>19</v>
      </c>
      <c r="M9" s="8"/>
    </row>
    <row r="10" spans="1:13">
      <c r="A10" s="8">
        <v>6</v>
      </c>
      <c r="B10" s="9">
        <v>20200829006</v>
      </c>
      <c r="C10" s="9" t="s">
        <v>15</v>
      </c>
      <c r="D10" s="9" t="s">
        <v>16</v>
      </c>
      <c r="E10" s="9" t="s">
        <v>17</v>
      </c>
      <c r="F10" s="9">
        <v>53.1666</v>
      </c>
      <c r="G10" s="9">
        <v>31.9</v>
      </c>
      <c r="H10" s="9">
        <v>76.52</v>
      </c>
      <c r="I10" s="9">
        <f t="shared" si="0"/>
        <v>30.608</v>
      </c>
      <c r="J10" s="10">
        <v>62.508</v>
      </c>
      <c r="K10" s="10">
        <v>6</v>
      </c>
      <c r="L10" s="10" t="s">
        <v>19</v>
      </c>
      <c r="M10" s="8"/>
    </row>
    <row r="11" spans="1:13">
      <c r="A11" s="8">
        <v>7</v>
      </c>
      <c r="B11" s="9">
        <v>20200829007</v>
      </c>
      <c r="C11" s="9" t="s">
        <v>20</v>
      </c>
      <c r="D11" s="9" t="s">
        <v>16</v>
      </c>
      <c r="E11" s="9" t="s">
        <v>21</v>
      </c>
      <c r="F11" s="9">
        <v>60.8333</v>
      </c>
      <c r="G11" s="9">
        <v>36.5</v>
      </c>
      <c r="H11" s="9">
        <v>82.84</v>
      </c>
      <c r="I11" s="9">
        <f t="shared" si="0"/>
        <v>33.136</v>
      </c>
      <c r="J11" s="10">
        <v>69.636</v>
      </c>
      <c r="K11" s="10">
        <v>1</v>
      </c>
      <c r="L11" s="10" t="s">
        <v>18</v>
      </c>
      <c r="M11" s="8"/>
    </row>
    <row r="12" spans="1:13">
      <c r="A12" s="8">
        <v>8</v>
      </c>
      <c r="B12" s="9">
        <v>20200829008</v>
      </c>
      <c r="C12" s="9" t="s">
        <v>20</v>
      </c>
      <c r="D12" s="9" t="s">
        <v>16</v>
      </c>
      <c r="E12" s="9" t="s">
        <v>21</v>
      </c>
      <c r="F12" s="9">
        <v>59.5</v>
      </c>
      <c r="G12" s="9">
        <v>35.7</v>
      </c>
      <c r="H12" s="9">
        <v>81.78</v>
      </c>
      <c r="I12" s="9">
        <f t="shared" si="0"/>
        <v>32.712</v>
      </c>
      <c r="J12" s="10">
        <v>68.412</v>
      </c>
      <c r="K12" s="10">
        <v>2</v>
      </c>
      <c r="L12" s="10" t="s">
        <v>19</v>
      </c>
      <c r="M12" s="8"/>
    </row>
    <row r="13" spans="1:13">
      <c r="A13" s="8">
        <v>9</v>
      </c>
      <c r="B13" s="9">
        <v>20200829009</v>
      </c>
      <c r="C13" s="9" t="s">
        <v>20</v>
      </c>
      <c r="D13" s="9" t="s">
        <v>16</v>
      </c>
      <c r="E13" s="9" t="s">
        <v>21</v>
      </c>
      <c r="F13" s="9">
        <v>56.6666</v>
      </c>
      <c r="G13" s="9">
        <v>34</v>
      </c>
      <c r="H13" s="9">
        <v>76.6</v>
      </c>
      <c r="I13" s="9">
        <f t="shared" si="0"/>
        <v>30.64</v>
      </c>
      <c r="J13" s="10">
        <v>64.64</v>
      </c>
      <c r="K13" s="10">
        <v>3</v>
      </c>
      <c r="L13" s="10" t="s">
        <v>19</v>
      </c>
      <c r="M13" s="8"/>
    </row>
    <row r="14" spans="1:13">
      <c r="A14" s="8">
        <v>10</v>
      </c>
      <c r="B14" s="9">
        <v>20200829012</v>
      </c>
      <c r="C14" s="9" t="s">
        <v>22</v>
      </c>
      <c r="D14" s="9" t="s">
        <v>16</v>
      </c>
      <c r="E14" s="9" t="s">
        <v>23</v>
      </c>
      <c r="F14" s="9">
        <v>61.1666</v>
      </c>
      <c r="G14" s="9">
        <v>36.7</v>
      </c>
      <c r="H14" s="9">
        <v>81.69</v>
      </c>
      <c r="I14" s="9">
        <f t="shared" si="0"/>
        <v>32.676</v>
      </c>
      <c r="J14" s="10">
        <v>69.376</v>
      </c>
      <c r="K14" s="10">
        <v>1</v>
      </c>
      <c r="L14" s="10" t="s">
        <v>18</v>
      </c>
      <c r="M14" s="8"/>
    </row>
    <row r="15" spans="1:13">
      <c r="A15" s="8">
        <v>11</v>
      </c>
      <c r="B15" s="9">
        <v>20200829015</v>
      </c>
      <c r="C15" s="9" t="s">
        <v>22</v>
      </c>
      <c r="D15" s="9" t="s">
        <v>16</v>
      </c>
      <c r="E15" s="9" t="s">
        <v>23</v>
      </c>
      <c r="F15" s="9">
        <v>59.1666</v>
      </c>
      <c r="G15" s="9">
        <v>35.5</v>
      </c>
      <c r="H15" s="9">
        <v>81.49</v>
      </c>
      <c r="I15" s="9">
        <f t="shared" si="0"/>
        <v>32.596</v>
      </c>
      <c r="J15" s="10">
        <v>68.096</v>
      </c>
      <c r="K15" s="10">
        <v>2</v>
      </c>
      <c r="L15" s="10" t="s">
        <v>18</v>
      </c>
      <c r="M15" s="8"/>
    </row>
    <row r="16" spans="1:13">
      <c r="A16" s="8">
        <v>12</v>
      </c>
      <c r="B16" s="9">
        <v>20200829013</v>
      </c>
      <c r="C16" s="9" t="s">
        <v>22</v>
      </c>
      <c r="D16" s="9" t="s">
        <v>16</v>
      </c>
      <c r="E16" s="9" t="s">
        <v>23</v>
      </c>
      <c r="F16" s="9">
        <v>60.1666</v>
      </c>
      <c r="G16" s="9">
        <v>36.1</v>
      </c>
      <c r="H16" s="9">
        <v>78.57</v>
      </c>
      <c r="I16" s="9">
        <f t="shared" si="0"/>
        <v>31.428</v>
      </c>
      <c r="J16" s="10">
        <v>67.528</v>
      </c>
      <c r="K16" s="10">
        <v>3</v>
      </c>
      <c r="L16" s="10" t="s">
        <v>19</v>
      </c>
      <c r="M16" s="8"/>
    </row>
    <row r="17" spans="1:13">
      <c r="A17" s="8">
        <v>13</v>
      </c>
      <c r="B17" s="9">
        <v>20200829132</v>
      </c>
      <c r="C17" s="9" t="s">
        <v>22</v>
      </c>
      <c r="D17" s="9" t="s">
        <v>16</v>
      </c>
      <c r="E17" s="9" t="s">
        <v>23</v>
      </c>
      <c r="F17" s="9">
        <v>57.1666</v>
      </c>
      <c r="G17" s="9">
        <v>34.3</v>
      </c>
      <c r="H17" s="9">
        <v>78.39</v>
      </c>
      <c r="I17" s="9">
        <f t="shared" si="0"/>
        <v>31.356</v>
      </c>
      <c r="J17" s="10">
        <v>65.656</v>
      </c>
      <c r="K17" s="10">
        <v>4</v>
      </c>
      <c r="L17" s="10" t="s">
        <v>19</v>
      </c>
      <c r="M17" s="8"/>
    </row>
    <row r="18" spans="1:13">
      <c r="A18" s="8">
        <v>14</v>
      </c>
      <c r="B18" s="9">
        <v>20200829014</v>
      </c>
      <c r="C18" s="9" t="s">
        <v>22</v>
      </c>
      <c r="D18" s="9" t="s">
        <v>16</v>
      </c>
      <c r="E18" s="9" t="s">
        <v>23</v>
      </c>
      <c r="F18" s="9">
        <v>59.3333</v>
      </c>
      <c r="G18" s="9">
        <v>35.6</v>
      </c>
      <c r="H18" s="9">
        <v>73.93</v>
      </c>
      <c r="I18" s="9">
        <f t="shared" si="0"/>
        <v>29.572</v>
      </c>
      <c r="J18" s="10">
        <v>65.172</v>
      </c>
      <c r="K18" s="10">
        <v>5</v>
      </c>
      <c r="L18" s="10" t="s">
        <v>19</v>
      </c>
      <c r="M18" s="8"/>
    </row>
    <row r="19" spans="1:13">
      <c r="A19" s="8">
        <v>15</v>
      </c>
      <c r="B19" s="9">
        <v>20200829010</v>
      </c>
      <c r="C19" s="9" t="s">
        <v>22</v>
      </c>
      <c r="D19" s="9" t="s">
        <v>16</v>
      </c>
      <c r="E19" s="9" t="s">
        <v>23</v>
      </c>
      <c r="F19" s="9">
        <v>63.6666</v>
      </c>
      <c r="G19" s="9">
        <v>38.2</v>
      </c>
      <c r="H19" s="9" t="s">
        <v>24</v>
      </c>
      <c r="I19" s="9" t="s">
        <v>24</v>
      </c>
      <c r="J19" s="10">
        <v>38.2</v>
      </c>
      <c r="K19" s="10">
        <v>6</v>
      </c>
      <c r="L19" s="10" t="s">
        <v>19</v>
      </c>
      <c r="M19" s="8"/>
    </row>
    <row r="20" spans="1:13">
      <c r="A20" s="8">
        <v>16</v>
      </c>
      <c r="B20" s="9">
        <v>20200829016</v>
      </c>
      <c r="C20" s="9" t="s">
        <v>25</v>
      </c>
      <c r="D20" s="9" t="s">
        <v>16</v>
      </c>
      <c r="E20" s="9" t="s">
        <v>26</v>
      </c>
      <c r="F20" s="9">
        <v>57.6666</v>
      </c>
      <c r="G20" s="9">
        <v>34.6</v>
      </c>
      <c r="H20" s="9">
        <v>80.48</v>
      </c>
      <c r="I20" s="9">
        <f t="shared" ref="I20:I30" si="1">H20*0.4</f>
        <v>32.192</v>
      </c>
      <c r="J20" s="10">
        <v>66.792</v>
      </c>
      <c r="K20" s="10">
        <v>1</v>
      </c>
      <c r="L20" s="10" t="s">
        <v>18</v>
      </c>
      <c r="M20" s="8"/>
    </row>
    <row r="21" spans="1:13">
      <c r="A21" s="8">
        <v>17</v>
      </c>
      <c r="B21" s="9">
        <v>20200829017</v>
      </c>
      <c r="C21" s="9" t="s">
        <v>25</v>
      </c>
      <c r="D21" s="9" t="s">
        <v>16</v>
      </c>
      <c r="E21" s="9" t="s">
        <v>26</v>
      </c>
      <c r="F21" s="9">
        <v>55.6666</v>
      </c>
      <c r="G21" s="9">
        <v>33.4</v>
      </c>
      <c r="H21" s="9">
        <v>77.19</v>
      </c>
      <c r="I21" s="9">
        <f t="shared" si="1"/>
        <v>30.876</v>
      </c>
      <c r="J21" s="10">
        <v>64.276</v>
      </c>
      <c r="K21" s="10">
        <v>2</v>
      </c>
      <c r="L21" s="10" t="s">
        <v>19</v>
      </c>
      <c r="M21" s="8"/>
    </row>
    <row r="22" spans="1:13">
      <c r="A22" s="8">
        <v>18</v>
      </c>
      <c r="B22" s="9">
        <v>20200829018</v>
      </c>
      <c r="C22" s="9" t="s">
        <v>25</v>
      </c>
      <c r="D22" s="9" t="s">
        <v>16</v>
      </c>
      <c r="E22" s="9" t="s">
        <v>26</v>
      </c>
      <c r="F22" s="9">
        <v>53.8333</v>
      </c>
      <c r="G22" s="9">
        <v>32.3</v>
      </c>
      <c r="H22" s="9" t="s">
        <v>24</v>
      </c>
      <c r="I22" s="9" t="s">
        <v>24</v>
      </c>
      <c r="J22" s="10">
        <v>32.3</v>
      </c>
      <c r="K22" s="10">
        <v>3</v>
      </c>
      <c r="L22" s="10" t="s">
        <v>19</v>
      </c>
      <c r="M22" s="8"/>
    </row>
    <row r="23" spans="1:13">
      <c r="A23" s="8">
        <v>19</v>
      </c>
      <c r="B23" s="9">
        <v>20200829022</v>
      </c>
      <c r="C23" s="9" t="s">
        <v>27</v>
      </c>
      <c r="D23" s="9" t="s">
        <v>16</v>
      </c>
      <c r="E23" s="9" t="s">
        <v>28</v>
      </c>
      <c r="F23" s="9">
        <v>55.5</v>
      </c>
      <c r="G23" s="9">
        <v>35.7</v>
      </c>
      <c r="H23" s="9">
        <v>81.18</v>
      </c>
      <c r="I23" s="9">
        <f t="shared" si="1"/>
        <v>32.472</v>
      </c>
      <c r="J23" s="10">
        <v>68.172</v>
      </c>
      <c r="K23" s="10">
        <v>1</v>
      </c>
      <c r="L23" s="10" t="s">
        <v>18</v>
      </c>
      <c r="M23" s="8"/>
    </row>
    <row r="24" spans="1:13">
      <c r="A24" s="8">
        <v>20</v>
      </c>
      <c r="B24" s="9">
        <v>20200829019</v>
      </c>
      <c r="C24" s="9" t="s">
        <v>27</v>
      </c>
      <c r="D24" s="9" t="s">
        <v>16</v>
      </c>
      <c r="E24" s="9" t="s">
        <v>28</v>
      </c>
      <c r="F24" s="9">
        <v>61.1666</v>
      </c>
      <c r="G24" s="9">
        <v>36.7</v>
      </c>
      <c r="H24" s="9">
        <v>77.89</v>
      </c>
      <c r="I24" s="9">
        <f t="shared" si="1"/>
        <v>31.156</v>
      </c>
      <c r="J24" s="10">
        <v>67.856</v>
      </c>
      <c r="K24" s="10">
        <v>2</v>
      </c>
      <c r="L24" s="10" t="s">
        <v>18</v>
      </c>
      <c r="M24" s="8"/>
    </row>
    <row r="25" spans="1:13">
      <c r="A25" s="8">
        <v>21</v>
      </c>
      <c r="B25" s="9">
        <v>20200829020</v>
      </c>
      <c r="C25" s="9" t="s">
        <v>27</v>
      </c>
      <c r="D25" s="9" t="s">
        <v>16</v>
      </c>
      <c r="E25" s="9" t="s">
        <v>28</v>
      </c>
      <c r="F25" s="9">
        <v>60.6666</v>
      </c>
      <c r="G25" s="9">
        <v>36.4</v>
      </c>
      <c r="H25" s="9">
        <v>78.39</v>
      </c>
      <c r="I25" s="9">
        <f t="shared" si="1"/>
        <v>31.356</v>
      </c>
      <c r="J25" s="10">
        <v>67.756</v>
      </c>
      <c r="K25" s="10">
        <v>3</v>
      </c>
      <c r="L25" s="10" t="s">
        <v>18</v>
      </c>
      <c r="M25" s="8"/>
    </row>
    <row r="26" spans="1:13">
      <c r="A26" s="8">
        <v>22</v>
      </c>
      <c r="B26" s="9">
        <v>20200829025</v>
      </c>
      <c r="C26" s="9" t="s">
        <v>27</v>
      </c>
      <c r="D26" s="9" t="s">
        <v>16</v>
      </c>
      <c r="E26" s="9" t="s">
        <v>28</v>
      </c>
      <c r="F26" s="9">
        <v>55.6666</v>
      </c>
      <c r="G26" s="9">
        <v>33.4</v>
      </c>
      <c r="H26" s="9">
        <v>81.43</v>
      </c>
      <c r="I26" s="9">
        <f t="shared" si="1"/>
        <v>32.572</v>
      </c>
      <c r="J26" s="10">
        <v>65.972</v>
      </c>
      <c r="K26" s="10">
        <v>4</v>
      </c>
      <c r="L26" s="10" t="s">
        <v>19</v>
      </c>
      <c r="M26" s="8"/>
    </row>
    <row r="27" spans="1:13">
      <c r="A27" s="8">
        <v>23</v>
      </c>
      <c r="B27" s="9">
        <v>20200829023</v>
      </c>
      <c r="C27" s="9" t="s">
        <v>27</v>
      </c>
      <c r="D27" s="9" t="s">
        <v>16</v>
      </c>
      <c r="E27" s="9" t="s">
        <v>28</v>
      </c>
      <c r="F27" s="9">
        <v>56.6666</v>
      </c>
      <c r="G27" s="9">
        <v>34</v>
      </c>
      <c r="H27" s="9">
        <v>77.76</v>
      </c>
      <c r="I27" s="9">
        <f t="shared" si="1"/>
        <v>31.104</v>
      </c>
      <c r="J27" s="10">
        <v>65.104</v>
      </c>
      <c r="K27" s="10">
        <v>5</v>
      </c>
      <c r="L27" s="10" t="s">
        <v>19</v>
      </c>
      <c r="M27" s="8"/>
    </row>
    <row r="28" spans="1:13">
      <c r="A28" s="8">
        <v>24</v>
      </c>
      <c r="B28" s="9">
        <v>20200829024</v>
      </c>
      <c r="C28" s="9" t="s">
        <v>27</v>
      </c>
      <c r="D28" s="9" t="s">
        <v>16</v>
      </c>
      <c r="E28" s="9" t="s">
        <v>28</v>
      </c>
      <c r="F28" s="9">
        <v>55.6666</v>
      </c>
      <c r="G28" s="9">
        <v>33.4</v>
      </c>
      <c r="H28" s="9">
        <v>77.51</v>
      </c>
      <c r="I28" s="9">
        <f t="shared" si="1"/>
        <v>31.004</v>
      </c>
      <c r="J28" s="10">
        <v>64.404</v>
      </c>
      <c r="K28" s="10">
        <v>6</v>
      </c>
      <c r="L28" s="10" t="s">
        <v>19</v>
      </c>
      <c r="M28" s="8"/>
    </row>
    <row r="29" spans="1:13">
      <c r="A29" s="8">
        <v>25</v>
      </c>
      <c r="B29" s="9">
        <v>20200829026</v>
      </c>
      <c r="C29" s="9" t="s">
        <v>27</v>
      </c>
      <c r="D29" s="9" t="s">
        <v>16</v>
      </c>
      <c r="E29" s="9" t="s">
        <v>28</v>
      </c>
      <c r="F29" s="9">
        <v>55.3333</v>
      </c>
      <c r="G29" s="9">
        <v>33.2</v>
      </c>
      <c r="H29" s="9">
        <v>75.75</v>
      </c>
      <c r="I29" s="9">
        <f t="shared" si="1"/>
        <v>30.3</v>
      </c>
      <c r="J29" s="10">
        <v>63.5</v>
      </c>
      <c r="K29" s="10">
        <v>7</v>
      </c>
      <c r="L29" s="10" t="s">
        <v>19</v>
      </c>
      <c r="M29" s="8"/>
    </row>
    <row r="30" spans="1:13">
      <c r="A30" s="8">
        <v>26</v>
      </c>
      <c r="B30" s="9">
        <v>20200829129</v>
      </c>
      <c r="C30" s="9" t="s">
        <v>27</v>
      </c>
      <c r="D30" s="9" t="s">
        <v>16</v>
      </c>
      <c r="E30" s="9" t="s">
        <v>28</v>
      </c>
      <c r="F30" s="9">
        <v>54</v>
      </c>
      <c r="G30" s="9">
        <v>32.4</v>
      </c>
      <c r="H30" s="9">
        <v>77.39</v>
      </c>
      <c r="I30" s="9">
        <f t="shared" si="1"/>
        <v>30.956</v>
      </c>
      <c r="J30" s="10">
        <v>63.356</v>
      </c>
      <c r="K30" s="10">
        <v>8</v>
      </c>
      <c r="L30" s="10" t="s">
        <v>19</v>
      </c>
      <c r="M30" s="8"/>
    </row>
    <row r="31" spans="1:13">
      <c r="A31" s="8">
        <v>27</v>
      </c>
      <c r="B31" s="9">
        <v>20200829027</v>
      </c>
      <c r="C31" s="9" t="s">
        <v>27</v>
      </c>
      <c r="D31" s="9" t="s">
        <v>16</v>
      </c>
      <c r="E31" s="9" t="s">
        <v>28</v>
      </c>
      <c r="F31" s="9">
        <v>55.1666</v>
      </c>
      <c r="G31" s="9">
        <v>33.1</v>
      </c>
      <c r="H31" s="9" t="s">
        <v>24</v>
      </c>
      <c r="I31" s="9" t="s">
        <v>24</v>
      </c>
      <c r="J31" s="10">
        <v>33.1</v>
      </c>
      <c r="K31" s="10">
        <v>9</v>
      </c>
      <c r="L31" s="10" t="s">
        <v>19</v>
      </c>
      <c r="M31" s="8"/>
    </row>
    <row r="32" spans="1:13">
      <c r="A32" s="8">
        <v>28</v>
      </c>
      <c r="B32" s="9">
        <v>20200829028</v>
      </c>
      <c r="C32" s="9" t="s">
        <v>29</v>
      </c>
      <c r="D32" s="9" t="s">
        <v>16</v>
      </c>
      <c r="E32" s="9" t="s">
        <v>30</v>
      </c>
      <c r="F32" s="9">
        <v>61.5</v>
      </c>
      <c r="G32" s="9">
        <v>36.9</v>
      </c>
      <c r="H32" s="9">
        <v>82.7</v>
      </c>
      <c r="I32" s="9">
        <f t="shared" ref="I32:I65" si="2">H32*0.4</f>
        <v>33.08</v>
      </c>
      <c r="J32" s="10">
        <v>69.98</v>
      </c>
      <c r="K32" s="10">
        <v>1</v>
      </c>
      <c r="L32" s="10" t="s">
        <v>18</v>
      </c>
      <c r="M32" s="8"/>
    </row>
    <row r="33" spans="1:13">
      <c r="A33" s="8">
        <v>29</v>
      </c>
      <c r="B33" s="9">
        <v>20200829030</v>
      </c>
      <c r="C33" s="9" t="s">
        <v>29</v>
      </c>
      <c r="D33" s="9" t="s">
        <v>16</v>
      </c>
      <c r="E33" s="9" t="s">
        <v>30</v>
      </c>
      <c r="F33" s="9">
        <v>59.3333</v>
      </c>
      <c r="G33" s="9">
        <v>35.6</v>
      </c>
      <c r="H33" s="9">
        <v>81.2</v>
      </c>
      <c r="I33" s="9">
        <f t="shared" si="2"/>
        <v>32.48</v>
      </c>
      <c r="J33" s="10">
        <v>68.08</v>
      </c>
      <c r="K33" s="10">
        <v>2</v>
      </c>
      <c r="L33" s="10" t="s">
        <v>18</v>
      </c>
      <c r="M33" s="8"/>
    </row>
    <row r="34" spans="1:13">
      <c r="A34" s="8">
        <v>30</v>
      </c>
      <c r="B34" s="9">
        <v>20200829029</v>
      </c>
      <c r="C34" s="9" t="s">
        <v>29</v>
      </c>
      <c r="D34" s="9" t="s">
        <v>16</v>
      </c>
      <c r="E34" s="9" t="s">
        <v>30</v>
      </c>
      <c r="F34" s="9">
        <v>60</v>
      </c>
      <c r="G34" s="9">
        <v>36</v>
      </c>
      <c r="H34" s="9">
        <v>78.68</v>
      </c>
      <c r="I34" s="9">
        <f t="shared" si="2"/>
        <v>31.472</v>
      </c>
      <c r="J34" s="10">
        <v>67.472</v>
      </c>
      <c r="K34" s="10">
        <v>3</v>
      </c>
      <c r="L34" s="10" t="s">
        <v>18</v>
      </c>
      <c r="M34" s="8"/>
    </row>
    <row r="35" spans="1:13">
      <c r="A35" s="8">
        <v>31</v>
      </c>
      <c r="B35" s="9">
        <v>20200829033</v>
      </c>
      <c r="C35" s="9" t="s">
        <v>29</v>
      </c>
      <c r="D35" s="9" t="s">
        <v>16</v>
      </c>
      <c r="E35" s="9" t="s">
        <v>30</v>
      </c>
      <c r="F35" s="9">
        <v>56.6666</v>
      </c>
      <c r="G35" s="9">
        <v>34</v>
      </c>
      <c r="H35" s="9">
        <v>83</v>
      </c>
      <c r="I35" s="9">
        <f t="shared" si="2"/>
        <v>33.2</v>
      </c>
      <c r="J35" s="10">
        <v>67.2</v>
      </c>
      <c r="K35" s="10">
        <v>4</v>
      </c>
      <c r="L35" s="10" t="s">
        <v>19</v>
      </c>
      <c r="M35" s="8"/>
    </row>
    <row r="36" spans="1:13">
      <c r="A36" s="8">
        <v>32</v>
      </c>
      <c r="B36" s="9">
        <v>20200829031</v>
      </c>
      <c r="C36" s="9" t="s">
        <v>29</v>
      </c>
      <c r="D36" s="9" t="s">
        <v>16</v>
      </c>
      <c r="E36" s="9" t="s">
        <v>30</v>
      </c>
      <c r="F36" s="9">
        <v>57.5</v>
      </c>
      <c r="G36" s="9">
        <v>34.5</v>
      </c>
      <c r="H36" s="9">
        <v>81.52</v>
      </c>
      <c r="I36" s="9">
        <f t="shared" si="2"/>
        <v>32.608</v>
      </c>
      <c r="J36" s="10">
        <v>67.108</v>
      </c>
      <c r="K36" s="10">
        <v>5</v>
      </c>
      <c r="L36" s="10" t="s">
        <v>19</v>
      </c>
      <c r="M36" s="8"/>
    </row>
    <row r="37" spans="1:13">
      <c r="A37" s="8">
        <v>33</v>
      </c>
      <c r="B37" s="9">
        <v>20200829032</v>
      </c>
      <c r="C37" s="9" t="s">
        <v>29</v>
      </c>
      <c r="D37" s="9" t="s">
        <v>16</v>
      </c>
      <c r="E37" s="9" t="s">
        <v>30</v>
      </c>
      <c r="F37" s="9">
        <v>56.6666</v>
      </c>
      <c r="G37" s="9">
        <v>34</v>
      </c>
      <c r="H37" s="9">
        <v>81.92</v>
      </c>
      <c r="I37" s="9">
        <f t="shared" si="2"/>
        <v>32.768</v>
      </c>
      <c r="J37" s="10">
        <v>66.768</v>
      </c>
      <c r="K37" s="10">
        <v>6</v>
      </c>
      <c r="L37" s="10" t="s">
        <v>19</v>
      </c>
      <c r="M37" s="8"/>
    </row>
    <row r="38" spans="1:13">
      <c r="A38" s="8">
        <v>34</v>
      </c>
      <c r="B38" s="9">
        <v>20200829034</v>
      </c>
      <c r="C38" s="9" t="s">
        <v>29</v>
      </c>
      <c r="D38" s="9" t="s">
        <v>16</v>
      </c>
      <c r="E38" s="9" t="s">
        <v>30</v>
      </c>
      <c r="F38" s="9">
        <v>56.1666</v>
      </c>
      <c r="G38" s="9">
        <v>33.7</v>
      </c>
      <c r="H38" s="9">
        <v>82.42</v>
      </c>
      <c r="I38" s="9">
        <f t="shared" si="2"/>
        <v>32.968</v>
      </c>
      <c r="J38" s="10">
        <v>66.668</v>
      </c>
      <c r="K38" s="10">
        <v>7</v>
      </c>
      <c r="L38" s="10" t="s">
        <v>19</v>
      </c>
      <c r="M38" s="8"/>
    </row>
    <row r="39" spans="1:13">
      <c r="A39" s="8">
        <v>35</v>
      </c>
      <c r="B39" s="9">
        <v>20200829136</v>
      </c>
      <c r="C39" s="9" t="s">
        <v>29</v>
      </c>
      <c r="D39" s="9" t="s">
        <v>16</v>
      </c>
      <c r="E39" s="9" t="s">
        <v>30</v>
      </c>
      <c r="F39" s="9">
        <v>55.5</v>
      </c>
      <c r="G39" s="9">
        <v>33.3</v>
      </c>
      <c r="H39" s="9">
        <v>82.14</v>
      </c>
      <c r="I39" s="9">
        <f t="shared" si="2"/>
        <v>32.856</v>
      </c>
      <c r="J39" s="10">
        <v>66.156</v>
      </c>
      <c r="K39" s="10">
        <v>8</v>
      </c>
      <c r="L39" s="10" t="s">
        <v>19</v>
      </c>
      <c r="M39" s="8"/>
    </row>
    <row r="40" spans="1:13">
      <c r="A40" s="8">
        <v>36</v>
      </c>
      <c r="B40" s="9">
        <v>20200829036</v>
      </c>
      <c r="C40" s="9" t="s">
        <v>29</v>
      </c>
      <c r="D40" s="9" t="s">
        <v>16</v>
      </c>
      <c r="E40" s="9" t="s">
        <v>30</v>
      </c>
      <c r="F40" s="9">
        <v>55.6666</v>
      </c>
      <c r="G40" s="9">
        <v>33.4</v>
      </c>
      <c r="H40" s="9">
        <v>80.72</v>
      </c>
      <c r="I40" s="9">
        <f t="shared" si="2"/>
        <v>32.288</v>
      </c>
      <c r="J40" s="10">
        <v>65.688</v>
      </c>
      <c r="K40" s="10">
        <v>9</v>
      </c>
      <c r="L40" s="10" t="s">
        <v>19</v>
      </c>
      <c r="M40" s="11"/>
    </row>
    <row r="41" spans="1:13">
      <c r="A41" s="8">
        <v>37</v>
      </c>
      <c r="B41" s="9">
        <v>20200829037</v>
      </c>
      <c r="C41" s="9" t="s">
        <v>31</v>
      </c>
      <c r="D41" s="9" t="s">
        <v>16</v>
      </c>
      <c r="E41" s="9" t="s">
        <v>32</v>
      </c>
      <c r="F41" s="9">
        <v>64.3333</v>
      </c>
      <c r="G41" s="9">
        <v>38.6</v>
      </c>
      <c r="H41" s="9">
        <v>84.36</v>
      </c>
      <c r="I41" s="9">
        <f t="shared" si="2"/>
        <v>33.744</v>
      </c>
      <c r="J41" s="10">
        <v>72.344</v>
      </c>
      <c r="K41" s="10">
        <v>1</v>
      </c>
      <c r="L41" s="10" t="s">
        <v>18</v>
      </c>
      <c r="M41" s="11"/>
    </row>
    <row r="42" spans="1:13">
      <c r="A42" s="8">
        <v>38</v>
      </c>
      <c r="B42" s="9">
        <v>20200829038</v>
      </c>
      <c r="C42" s="9" t="s">
        <v>31</v>
      </c>
      <c r="D42" s="9" t="s">
        <v>16</v>
      </c>
      <c r="E42" s="9" t="s">
        <v>32</v>
      </c>
      <c r="F42" s="9">
        <v>61</v>
      </c>
      <c r="G42" s="9">
        <v>36.6</v>
      </c>
      <c r="H42" s="9">
        <v>80.4</v>
      </c>
      <c r="I42" s="9">
        <f t="shared" si="2"/>
        <v>32.16</v>
      </c>
      <c r="J42" s="10">
        <v>68.76</v>
      </c>
      <c r="K42" s="10">
        <v>2</v>
      </c>
      <c r="L42" s="10" t="s">
        <v>19</v>
      </c>
      <c r="M42" s="11"/>
    </row>
    <row r="43" spans="1:13">
      <c r="A43" s="8">
        <v>39</v>
      </c>
      <c r="B43" s="9">
        <v>20200829039</v>
      </c>
      <c r="C43" s="9" t="s">
        <v>31</v>
      </c>
      <c r="D43" s="9" t="s">
        <v>16</v>
      </c>
      <c r="E43" s="9" t="s">
        <v>32</v>
      </c>
      <c r="F43" s="9">
        <v>51.3333</v>
      </c>
      <c r="G43" s="9">
        <v>30.8</v>
      </c>
      <c r="H43" s="9">
        <v>82.7</v>
      </c>
      <c r="I43" s="9">
        <f t="shared" si="2"/>
        <v>33.08</v>
      </c>
      <c r="J43" s="10">
        <v>63.88</v>
      </c>
      <c r="K43" s="10">
        <v>3</v>
      </c>
      <c r="L43" s="10" t="s">
        <v>19</v>
      </c>
      <c r="M43" s="11"/>
    </row>
    <row r="44" spans="1:13">
      <c r="A44" s="8">
        <v>40</v>
      </c>
      <c r="B44" s="9">
        <v>20200829040</v>
      </c>
      <c r="C44" s="9" t="s">
        <v>33</v>
      </c>
      <c r="D44" s="9" t="s">
        <v>16</v>
      </c>
      <c r="E44" s="9" t="s">
        <v>34</v>
      </c>
      <c r="F44" s="9">
        <v>62</v>
      </c>
      <c r="G44" s="9">
        <v>37.2</v>
      </c>
      <c r="H44" s="9">
        <v>83.28</v>
      </c>
      <c r="I44" s="9">
        <f t="shared" si="2"/>
        <v>33.312</v>
      </c>
      <c r="J44" s="10">
        <v>70.512</v>
      </c>
      <c r="K44" s="10">
        <v>1</v>
      </c>
      <c r="L44" s="10" t="s">
        <v>18</v>
      </c>
      <c r="M44" s="11"/>
    </row>
    <row r="45" spans="1:13">
      <c r="A45" s="8">
        <v>41</v>
      </c>
      <c r="B45" s="9">
        <v>20200829042</v>
      </c>
      <c r="C45" s="9" t="s">
        <v>33</v>
      </c>
      <c r="D45" s="9" t="s">
        <v>16</v>
      </c>
      <c r="E45" s="9" t="s">
        <v>34</v>
      </c>
      <c r="F45" s="9">
        <v>60.3333</v>
      </c>
      <c r="G45" s="9">
        <v>36.2</v>
      </c>
      <c r="H45" s="9">
        <v>82.24</v>
      </c>
      <c r="I45" s="9">
        <f t="shared" si="2"/>
        <v>32.896</v>
      </c>
      <c r="J45" s="10">
        <v>69.096</v>
      </c>
      <c r="K45" s="10">
        <v>2</v>
      </c>
      <c r="L45" s="10" t="s">
        <v>18</v>
      </c>
      <c r="M45" s="11"/>
    </row>
    <row r="46" spans="1:13">
      <c r="A46" s="8">
        <v>42</v>
      </c>
      <c r="B46" s="9">
        <v>20200829041</v>
      </c>
      <c r="C46" s="9" t="s">
        <v>33</v>
      </c>
      <c r="D46" s="9" t="s">
        <v>16</v>
      </c>
      <c r="E46" s="9" t="s">
        <v>34</v>
      </c>
      <c r="F46" s="9">
        <v>60.8333</v>
      </c>
      <c r="G46" s="9">
        <v>36.5</v>
      </c>
      <c r="H46" s="9">
        <v>80.52</v>
      </c>
      <c r="I46" s="9">
        <f t="shared" si="2"/>
        <v>32.208</v>
      </c>
      <c r="J46" s="10">
        <v>68.708</v>
      </c>
      <c r="K46" s="10">
        <v>3</v>
      </c>
      <c r="L46" s="10" t="s">
        <v>18</v>
      </c>
      <c r="M46" s="11"/>
    </row>
    <row r="47" spans="1:13">
      <c r="A47" s="8">
        <v>43</v>
      </c>
      <c r="B47" s="9">
        <v>20200829043</v>
      </c>
      <c r="C47" s="9" t="s">
        <v>33</v>
      </c>
      <c r="D47" s="9" t="s">
        <v>16</v>
      </c>
      <c r="E47" s="9" t="s">
        <v>34</v>
      </c>
      <c r="F47" s="9">
        <v>57.8333</v>
      </c>
      <c r="G47" s="9">
        <v>34.7</v>
      </c>
      <c r="H47" s="9">
        <v>83.38</v>
      </c>
      <c r="I47" s="9">
        <f t="shared" si="2"/>
        <v>33.352</v>
      </c>
      <c r="J47" s="10">
        <v>68.052</v>
      </c>
      <c r="K47" s="10">
        <v>4</v>
      </c>
      <c r="L47" s="10" t="s">
        <v>19</v>
      </c>
      <c r="M47" s="11"/>
    </row>
    <row r="48" spans="1:13">
      <c r="A48" s="8">
        <v>44</v>
      </c>
      <c r="B48" s="9">
        <v>20200829045</v>
      </c>
      <c r="C48" s="9" t="s">
        <v>33</v>
      </c>
      <c r="D48" s="9" t="s">
        <v>16</v>
      </c>
      <c r="E48" s="9" t="s">
        <v>34</v>
      </c>
      <c r="F48" s="9">
        <v>56.1666</v>
      </c>
      <c r="G48" s="9">
        <v>33.7</v>
      </c>
      <c r="H48" s="9">
        <v>82.92</v>
      </c>
      <c r="I48" s="9">
        <f t="shared" si="2"/>
        <v>33.168</v>
      </c>
      <c r="J48" s="12">
        <v>66.868</v>
      </c>
      <c r="K48" s="12">
        <v>5</v>
      </c>
      <c r="L48" s="12" t="s">
        <v>19</v>
      </c>
      <c r="M48" s="12"/>
    </row>
    <row r="49" spans="1:13">
      <c r="A49" s="8">
        <v>45</v>
      </c>
      <c r="B49" s="9">
        <v>20200829047</v>
      </c>
      <c r="C49" s="9" t="s">
        <v>33</v>
      </c>
      <c r="D49" s="9" t="s">
        <v>16</v>
      </c>
      <c r="E49" s="9" t="s">
        <v>34</v>
      </c>
      <c r="F49" s="9">
        <v>55.3333</v>
      </c>
      <c r="G49" s="9">
        <v>33.2</v>
      </c>
      <c r="H49" s="9">
        <v>79.86</v>
      </c>
      <c r="I49" s="9">
        <f t="shared" si="2"/>
        <v>31.944</v>
      </c>
      <c r="J49" s="12">
        <v>65.144</v>
      </c>
      <c r="K49" s="12">
        <v>6</v>
      </c>
      <c r="L49" s="12" t="s">
        <v>19</v>
      </c>
      <c r="M49" s="12"/>
    </row>
    <row r="50" spans="1:13">
      <c r="A50" s="8">
        <v>46</v>
      </c>
      <c r="B50" s="9">
        <v>20200829046</v>
      </c>
      <c r="C50" s="9" t="s">
        <v>33</v>
      </c>
      <c r="D50" s="9" t="s">
        <v>16</v>
      </c>
      <c r="E50" s="9" t="s">
        <v>34</v>
      </c>
      <c r="F50" s="9">
        <v>55.8333</v>
      </c>
      <c r="G50" s="9">
        <v>33.5</v>
      </c>
      <c r="H50" s="9">
        <v>79.08</v>
      </c>
      <c r="I50" s="9">
        <f t="shared" si="2"/>
        <v>31.632</v>
      </c>
      <c r="J50" s="12">
        <v>65.132</v>
      </c>
      <c r="K50" s="12">
        <v>7</v>
      </c>
      <c r="L50" s="12" t="s">
        <v>19</v>
      </c>
      <c r="M50" s="12"/>
    </row>
    <row r="51" spans="1:13">
      <c r="A51" s="8">
        <v>47</v>
      </c>
      <c r="B51" s="9">
        <v>20200829048</v>
      </c>
      <c r="C51" s="9" t="s">
        <v>33</v>
      </c>
      <c r="D51" s="9" t="s">
        <v>16</v>
      </c>
      <c r="E51" s="9" t="s">
        <v>34</v>
      </c>
      <c r="F51" s="9">
        <v>55</v>
      </c>
      <c r="G51" s="9">
        <v>33</v>
      </c>
      <c r="H51" s="9">
        <v>75.68</v>
      </c>
      <c r="I51" s="9">
        <f t="shared" si="2"/>
        <v>30.272</v>
      </c>
      <c r="J51" s="12">
        <v>63.272</v>
      </c>
      <c r="K51" s="12">
        <v>8</v>
      </c>
      <c r="L51" s="12" t="s">
        <v>19</v>
      </c>
      <c r="M51" s="12"/>
    </row>
    <row r="52" spans="1:13">
      <c r="A52" s="8">
        <v>48</v>
      </c>
      <c r="B52" s="9">
        <v>20200829049</v>
      </c>
      <c r="C52" s="9" t="s">
        <v>35</v>
      </c>
      <c r="D52" s="9" t="s">
        <v>16</v>
      </c>
      <c r="E52" s="9" t="s">
        <v>36</v>
      </c>
      <c r="F52" s="9">
        <v>61</v>
      </c>
      <c r="G52" s="9">
        <v>36.6</v>
      </c>
      <c r="H52" s="9">
        <v>84.04</v>
      </c>
      <c r="I52" s="9">
        <f t="shared" si="2"/>
        <v>33.616</v>
      </c>
      <c r="J52" s="12">
        <v>70.216</v>
      </c>
      <c r="K52" s="12">
        <v>1</v>
      </c>
      <c r="L52" s="12" t="s">
        <v>18</v>
      </c>
      <c r="M52" s="12"/>
    </row>
    <row r="53" spans="1:13">
      <c r="A53" s="8">
        <v>49</v>
      </c>
      <c r="B53" s="9">
        <v>20200829050</v>
      </c>
      <c r="C53" s="9" t="s">
        <v>35</v>
      </c>
      <c r="D53" s="9" t="s">
        <v>16</v>
      </c>
      <c r="E53" s="9" t="s">
        <v>36</v>
      </c>
      <c r="F53" s="9">
        <v>58.5</v>
      </c>
      <c r="G53" s="9">
        <v>35.1</v>
      </c>
      <c r="H53" s="9">
        <v>83.1</v>
      </c>
      <c r="I53" s="9">
        <f t="shared" si="2"/>
        <v>33.24</v>
      </c>
      <c r="J53" s="12">
        <v>68.34</v>
      </c>
      <c r="K53" s="12">
        <v>2</v>
      </c>
      <c r="L53" s="12" t="s">
        <v>19</v>
      </c>
      <c r="M53" s="12"/>
    </row>
    <row r="54" spans="1:13">
      <c r="A54" s="8">
        <v>50</v>
      </c>
      <c r="B54" s="9">
        <v>20200829051</v>
      </c>
      <c r="C54" s="9" t="s">
        <v>35</v>
      </c>
      <c r="D54" s="9" t="s">
        <v>16</v>
      </c>
      <c r="E54" s="9" t="s">
        <v>36</v>
      </c>
      <c r="F54" s="9">
        <v>54.3333</v>
      </c>
      <c r="G54" s="9">
        <v>32.6</v>
      </c>
      <c r="H54" s="9">
        <v>82.76</v>
      </c>
      <c r="I54" s="9">
        <f t="shared" si="2"/>
        <v>33.104</v>
      </c>
      <c r="J54" s="12">
        <v>65.704</v>
      </c>
      <c r="K54" s="12">
        <v>3</v>
      </c>
      <c r="L54" s="12" t="s">
        <v>19</v>
      </c>
      <c r="M54" s="12"/>
    </row>
    <row r="55" spans="1:13">
      <c r="A55" s="8">
        <v>51</v>
      </c>
      <c r="B55" s="9">
        <v>20200829052</v>
      </c>
      <c r="C55" s="9" t="s">
        <v>37</v>
      </c>
      <c r="D55" s="9" t="s">
        <v>16</v>
      </c>
      <c r="E55" s="9" t="s">
        <v>38</v>
      </c>
      <c r="F55" s="9">
        <v>59.5</v>
      </c>
      <c r="G55" s="9">
        <v>35.7</v>
      </c>
      <c r="H55" s="9">
        <v>80.16</v>
      </c>
      <c r="I55" s="9">
        <f t="shared" si="2"/>
        <v>32.064</v>
      </c>
      <c r="J55" s="12">
        <v>67.764</v>
      </c>
      <c r="K55" s="12">
        <v>1</v>
      </c>
      <c r="L55" s="12" t="s">
        <v>18</v>
      </c>
      <c r="M55" s="12"/>
    </row>
    <row r="56" spans="1:13">
      <c r="A56" s="8">
        <v>52</v>
      </c>
      <c r="B56" s="9">
        <v>20200829053</v>
      </c>
      <c r="C56" s="9" t="s">
        <v>37</v>
      </c>
      <c r="D56" s="9" t="s">
        <v>16</v>
      </c>
      <c r="E56" s="9" t="s">
        <v>38</v>
      </c>
      <c r="F56" s="9">
        <v>58</v>
      </c>
      <c r="G56" s="9">
        <v>34.8</v>
      </c>
      <c r="H56" s="9">
        <v>78.54</v>
      </c>
      <c r="I56" s="9">
        <f t="shared" si="2"/>
        <v>31.416</v>
      </c>
      <c r="J56" s="12">
        <v>66.216</v>
      </c>
      <c r="K56" s="12">
        <v>2</v>
      </c>
      <c r="L56" s="12" t="s">
        <v>18</v>
      </c>
      <c r="M56" s="12"/>
    </row>
    <row r="57" spans="1:13">
      <c r="A57" s="8">
        <v>53</v>
      </c>
      <c r="B57" s="9">
        <v>20200829054</v>
      </c>
      <c r="C57" s="9" t="s">
        <v>37</v>
      </c>
      <c r="D57" s="9" t="s">
        <v>16</v>
      </c>
      <c r="E57" s="9" t="s">
        <v>38</v>
      </c>
      <c r="F57" s="9">
        <v>54.8333</v>
      </c>
      <c r="G57" s="9">
        <v>32.9</v>
      </c>
      <c r="H57" s="9">
        <v>77.16</v>
      </c>
      <c r="I57" s="9">
        <f t="shared" si="2"/>
        <v>30.864</v>
      </c>
      <c r="J57" s="12">
        <v>63.764</v>
      </c>
      <c r="K57" s="12">
        <v>3</v>
      </c>
      <c r="L57" s="12" t="s">
        <v>19</v>
      </c>
      <c r="M57" s="12"/>
    </row>
    <row r="58" spans="1:13">
      <c r="A58" s="8">
        <v>54</v>
      </c>
      <c r="B58" s="9">
        <v>20200829055</v>
      </c>
      <c r="C58" s="9" t="s">
        <v>37</v>
      </c>
      <c r="D58" s="9" t="s">
        <v>16</v>
      </c>
      <c r="E58" s="9" t="s">
        <v>38</v>
      </c>
      <c r="F58" s="9">
        <v>48</v>
      </c>
      <c r="G58" s="9">
        <v>28.8</v>
      </c>
      <c r="H58" s="9">
        <v>78.58</v>
      </c>
      <c r="I58" s="9">
        <f t="shared" si="2"/>
        <v>31.432</v>
      </c>
      <c r="J58" s="12">
        <v>60.232</v>
      </c>
      <c r="K58" s="12">
        <v>4</v>
      </c>
      <c r="L58" s="12" t="s">
        <v>19</v>
      </c>
      <c r="M58" s="12"/>
    </row>
    <row r="59" spans="1:13">
      <c r="A59" s="8">
        <v>55</v>
      </c>
      <c r="B59" s="9">
        <v>20200829135</v>
      </c>
      <c r="C59" s="9" t="s">
        <v>37</v>
      </c>
      <c r="D59" s="9" t="s">
        <v>16</v>
      </c>
      <c r="E59" s="9" t="s">
        <v>38</v>
      </c>
      <c r="F59" s="9">
        <v>45.3333</v>
      </c>
      <c r="G59" s="9">
        <v>27.2</v>
      </c>
      <c r="H59" s="9">
        <v>77.76</v>
      </c>
      <c r="I59" s="9">
        <f t="shared" si="2"/>
        <v>31.104</v>
      </c>
      <c r="J59" s="12">
        <v>58.304</v>
      </c>
      <c r="K59" s="12">
        <v>5</v>
      </c>
      <c r="L59" s="12" t="s">
        <v>19</v>
      </c>
      <c r="M59" s="12"/>
    </row>
    <row r="60" spans="1:13">
      <c r="A60" s="8">
        <v>56</v>
      </c>
      <c r="B60" s="9">
        <v>20200829057</v>
      </c>
      <c r="C60" s="9" t="s">
        <v>37</v>
      </c>
      <c r="D60" s="9" t="s">
        <v>16</v>
      </c>
      <c r="E60" s="9" t="s">
        <v>38</v>
      </c>
      <c r="F60" s="9">
        <v>45.6666</v>
      </c>
      <c r="G60" s="9">
        <v>27.4</v>
      </c>
      <c r="H60" s="9">
        <v>75.12</v>
      </c>
      <c r="I60" s="9">
        <f t="shared" si="2"/>
        <v>30.048</v>
      </c>
      <c r="J60" s="12">
        <v>57.448</v>
      </c>
      <c r="K60" s="12">
        <v>6</v>
      </c>
      <c r="L60" s="12" t="s">
        <v>19</v>
      </c>
      <c r="M60" s="12"/>
    </row>
    <row r="61" spans="1:13">
      <c r="A61" s="8">
        <v>57</v>
      </c>
      <c r="B61" s="9">
        <v>20200829059</v>
      </c>
      <c r="C61" s="9" t="s">
        <v>39</v>
      </c>
      <c r="D61" s="9" t="s">
        <v>16</v>
      </c>
      <c r="E61" s="9" t="s">
        <v>40</v>
      </c>
      <c r="F61" s="9">
        <v>55.5</v>
      </c>
      <c r="G61" s="9">
        <v>33.3</v>
      </c>
      <c r="H61" s="9">
        <v>83.26</v>
      </c>
      <c r="I61" s="9">
        <f t="shared" si="2"/>
        <v>33.304</v>
      </c>
      <c r="J61" s="12">
        <v>66.604</v>
      </c>
      <c r="K61" s="12">
        <v>1</v>
      </c>
      <c r="L61" s="12" t="s">
        <v>18</v>
      </c>
      <c r="M61" s="12"/>
    </row>
    <row r="62" spans="1:13">
      <c r="A62" s="8">
        <v>58</v>
      </c>
      <c r="B62" s="9">
        <v>20200829058</v>
      </c>
      <c r="C62" s="9" t="s">
        <v>39</v>
      </c>
      <c r="D62" s="9" t="s">
        <v>16</v>
      </c>
      <c r="E62" s="9" t="s">
        <v>40</v>
      </c>
      <c r="F62" s="9">
        <v>57.3333</v>
      </c>
      <c r="G62" s="9">
        <v>34.4</v>
      </c>
      <c r="H62" s="9">
        <v>78.9</v>
      </c>
      <c r="I62" s="9">
        <f t="shared" si="2"/>
        <v>31.56</v>
      </c>
      <c r="J62" s="12">
        <v>65.96</v>
      </c>
      <c r="K62" s="12">
        <v>2</v>
      </c>
      <c r="L62" s="12" t="s">
        <v>18</v>
      </c>
      <c r="M62" s="12"/>
    </row>
    <row r="63" spans="1:13">
      <c r="A63" s="8">
        <v>59</v>
      </c>
      <c r="B63" s="9">
        <v>20200829060</v>
      </c>
      <c r="C63" s="9" t="s">
        <v>39</v>
      </c>
      <c r="D63" s="9" t="s">
        <v>16</v>
      </c>
      <c r="E63" s="9" t="s">
        <v>40</v>
      </c>
      <c r="F63" s="9">
        <v>53.1666</v>
      </c>
      <c r="G63" s="9">
        <v>31.9</v>
      </c>
      <c r="H63" s="9">
        <v>80.4</v>
      </c>
      <c r="I63" s="9">
        <f t="shared" si="2"/>
        <v>32.16</v>
      </c>
      <c r="J63" s="12">
        <v>64.06</v>
      </c>
      <c r="K63" s="12">
        <v>3</v>
      </c>
      <c r="L63" s="12" t="s">
        <v>19</v>
      </c>
      <c r="M63" s="12"/>
    </row>
    <row r="64" spans="1:13">
      <c r="A64" s="8">
        <v>60</v>
      </c>
      <c r="B64" s="9">
        <v>20200829061</v>
      </c>
      <c r="C64" s="9" t="s">
        <v>39</v>
      </c>
      <c r="D64" s="9" t="s">
        <v>16</v>
      </c>
      <c r="E64" s="9" t="s">
        <v>40</v>
      </c>
      <c r="F64" s="9">
        <v>51.3333</v>
      </c>
      <c r="G64" s="9">
        <v>30.8</v>
      </c>
      <c r="H64" s="9">
        <v>77.72</v>
      </c>
      <c r="I64" s="9">
        <f t="shared" si="2"/>
        <v>31.088</v>
      </c>
      <c r="J64" s="12">
        <v>61.888</v>
      </c>
      <c r="K64" s="12">
        <v>4</v>
      </c>
      <c r="L64" s="12" t="s">
        <v>19</v>
      </c>
      <c r="M64" s="12"/>
    </row>
    <row r="65" spans="1:13">
      <c r="A65" s="8">
        <v>61</v>
      </c>
      <c r="B65" s="9">
        <v>20200829062</v>
      </c>
      <c r="C65" s="9" t="s">
        <v>39</v>
      </c>
      <c r="D65" s="9" t="s">
        <v>16</v>
      </c>
      <c r="E65" s="9" t="s">
        <v>40</v>
      </c>
      <c r="F65" s="9">
        <v>51</v>
      </c>
      <c r="G65" s="9">
        <v>30.6</v>
      </c>
      <c r="H65" s="9">
        <v>77.94</v>
      </c>
      <c r="I65" s="9">
        <f t="shared" si="2"/>
        <v>31.176</v>
      </c>
      <c r="J65" s="12">
        <v>61.776</v>
      </c>
      <c r="K65" s="12">
        <v>5</v>
      </c>
      <c r="L65" s="12" t="s">
        <v>19</v>
      </c>
      <c r="M65" s="12"/>
    </row>
    <row r="66" spans="1:13">
      <c r="A66" s="8">
        <v>62</v>
      </c>
      <c r="B66" s="9">
        <v>20200829063</v>
      </c>
      <c r="C66" s="9" t="s">
        <v>39</v>
      </c>
      <c r="D66" s="9" t="s">
        <v>16</v>
      </c>
      <c r="E66" s="9" t="s">
        <v>40</v>
      </c>
      <c r="F66" s="9">
        <v>44</v>
      </c>
      <c r="G66" s="9">
        <v>26.4</v>
      </c>
      <c r="H66" s="9" t="s">
        <v>24</v>
      </c>
      <c r="I66" s="9" t="s">
        <v>24</v>
      </c>
      <c r="J66" s="12">
        <v>26.4</v>
      </c>
      <c r="K66" s="12">
        <v>6</v>
      </c>
      <c r="L66" s="12" t="s">
        <v>19</v>
      </c>
      <c r="M66" s="12"/>
    </row>
    <row r="67" spans="1:13">
      <c r="A67" s="8">
        <v>63</v>
      </c>
      <c r="B67" s="9">
        <v>20200829064</v>
      </c>
      <c r="C67" s="9" t="s">
        <v>41</v>
      </c>
      <c r="D67" s="9" t="s">
        <v>42</v>
      </c>
      <c r="E67" s="9" t="s">
        <v>43</v>
      </c>
      <c r="F67" s="9">
        <v>56.1666</v>
      </c>
      <c r="G67" s="9">
        <v>33.7</v>
      </c>
      <c r="H67" s="9">
        <v>79.49</v>
      </c>
      <c r="I67" s="9">
        <f t="shared" ref="I67:I85" si="3">H67*0.4</f>
        <v>31.796</v>
      </c>
      <c r="J67" s="12">
        <v>65.496</v>
      </c>
      <c r="K67" s="12">
        <v>1</v>
      </c>
      <c r="L67" s="12" t="s">
        <v>18</v>
      </c>
      <c r="M67" s="12"/>
    </row>
    <row r="68" spans="1:13">
      <c r="A68" s="8">
        <v>64</v>
      </c>
      <c r="B68" s="9">
        <v>20200829065</v>
      </c>
      <c r="C68" s="9" t="s">
        <v>41</v>
      </c>
      <c r="D68" s="9" t="s">
        <v>42</v>
      </c>
      <c r="E68" s="9" t="s">
        <v>43</v>
      </c>
      <c r="F68" s="9">
        <v>54</v>
      </c>
      <c r="G68" s="9">
        <v>32.4</v>
      </c>
      <c r="H68" s="9">
        <v>81.59</v>
      </c>
      <c r="I68" s="9">
        <f t="shared" si="3"/>
        <v>32.636</v>
      </c>
      <c r="J68" s="12">
        <v>65.036</v>
      </c>
      <c r="K68" s="12">
        <v>2</v>
      </c>
      <c r="L68" s="12" t="s">
        <v>19</v>
      </c>
      <c r="M68" s="12"/>
    </row>
    <row r="69" spans="1:13">
      <c r="A69" s="8">
        <v>65</v>
      </c>
      <c r="B69" s="9">
        <v>20200829130</v>
      </c>
      <c r="C69" s="9" t="s">
        <v>41</v>
      </c>
      <c r="D69" s="9" t="s">
        <v>42</v>
      </c>
      <c r="E69" s="9" t="s">
        <v>43</v>
      </c>
      <c r="F69" s="9">
        <v>48.1666</v>
      </c>
      <c r="G69" s="9">
        <v>28.9</v>
      </c>
      <c r="H69" s="9">
        <v>79.46</v>
      </c>
      <c r="I69" s="9">
        <f t="shared" si="3"/>
        <v>31.784</v>
      </c>
      <c r="J69" s="12">
        <v>60.684</v>
      </c>
      <c r="K69" s="12">
        <v>3</v>
      </c>
      <c r="L69" s="12" t="s">
        <v>19</v>
      </c>
      <c r="M69" s="12"/>
    </row>
    <row r="70" spans="1:13">
      <c r="A70" s="8">
        <v>66</v>
      </c>
      <c r="B70" s="9">
        <v>20200829067</v>
      </c>
      <c r="C70" s="9" t="s">
        <v>44</v>
      </c>
      <c r="D70" s="9" t="s">
        <v>42</v>
      </c>
      <c r="E70" s="9" t="s">
        <v>45</v>
      </c>
      <c r="F70" s="9">
        <v>55.1666</v>
      </c>
      <c r="G70" s="9">
        <v>33.1</v>
      </c>
      <c r="H70" s="9">
        <v>79.86</v>
      </c>
      <c r="I70" s="9">
        <f t="shared" si="3"/>
        <v>31.944</v>
      </c>
      <c r="J70" s="12">
        <v>65.044</v>
      </c>
      <c r="K70" s="12">
        <v>1</v>
      </c>
      <c r="L70" s="12" t="s">
        <v>18</v>
      </c>
      <c r="M70" s="12"/>
    </row>
    <row r="71" spans="1:13">
      <c r="A71" s="8">
        <v>67</v>
      </c>
      <c r="B71" s="9">
        <v>20200829068</v>
      </c>
      <c r="C71" s="9" t="s">
        <v>44</v>
      </c>
      <c r="D71" s="9" t="s">
        <v>42</v>
      </c>
      <c r="E71" s="9" t="s">
        <v>45</v>
      </c>
      <c r="F71" s="9">
        <v>54.6666</v>
      </c>
      <c r="G71" s="9">
        <v>32.8</v>
      </c>
      <c r="H71" s="9">
        <v>77.22</v>
      </c>
      <c r="I71" s="9">
        <f t="shared" si="3"/>
        <v>30.888</v>
      </c>
      <c r="J71" s="12">
        <v>63.688</v>
      </c>
      <c r="K71" s="12">
        <v>2</v>
      </c>
      <c r="L71" s="12" t="s">
        <v>19</v>
      </c>
      <c r="M71" s="12"/>
    </row>
    <row r="72" spans="1:13">
      <c r="A72" s="8">
        <v>68</v>
      </c>
      <c r="B72" s="9">
        <v>20200829069</v>
      </c>
      <c r="C72" s="9" t="s">
        <v>44</v>
      </c>
      <c r="D72" s="9" t="s">
        <v>42</v>
      </c>
      <c r="E72" s="9" t="s">
        <v>45</v>
      </c>
      <c r="F72" s="9">
        <v>44.1666</v>
      </c>
      <c r="G72" s="9">
        <v>26.5</v>
      </c>
      <c r="H72" s="9">
        <v>78.58</v>
      </c>
      <c r="I72" s="9">
        <f t="shared" si="3"/>
        <v>31.432</v>
      </c>
      <c r="J72" s="12">
        <v>57.932</v>
      </c>
      <c r="K72" s="12">
        <v>3</v>
      </c>
      <c r="L72" s="12" t="s">
        <v>19</v>
      </c>
      <c r="M72" s="12"/>
    </row>
    <row r="73" spans="1:13">
      <c r="A73" s="8">
        <v>69</v>
      </c>
      <c r="B73" s="9">
        <v>20200829070</v>
      </c>
      <c r="C73" s="9" t="s">
        <v>46</v>
      </c>
      <c r="D73" s="9" t="s">
        <v>42</v>
      </c>
      <c r="E73" s="9" t="s">
        <v>47</v>
      </c>
      <c r="F73" s="9">
        <v>59</v>
      </c>
      <c r="G73" s="9">
        <v>37.8</v>
      </c>
      <c r="H73" s="9">
        <v>82.7</v>
      </c>
      <c r="I73" s="9">
        <f t="shared" si="3"/>
        <v>33.08</v>
      </c>
      <c r="J73" s="12">
        <v>70.88</v>
      </c>
      <c r="K73" s="12">
        <v>1</v>
      </c>
      <c r="L73" s="12" t="s">
        <v>18</v>
      </c>
      <c r="M73" s="12"/>
    </row>
    <row r="74" spans="1:13">
      <c r="A74" s="8">
        <v>70</v>
      </c>
      <c r="B74" s="9">
        <v>20200829071</v>
      </c>
      <c r="C74" s="9" t="s">
        <v>46</v>
      </c>
      <c r="D74" s="9" t="s">
        <v>42</v>
      </c>
      <c r="E74" s="9" t="s">
        <v>47</v>
      </c>
      <c r="F74" s="9">
        <v>62.6666</v>
      </c>
      <c r="G74" s="9">
        <v>37.6</v>
      </c>
      <c r="H74" s="9">
        <v>82.22</v>
      </c>
      <c r="I74" s="9">
        <f t="shared" si="3"/>
        <v>32.888</v>
      </c>
      <c r="J74" s="12">
        <v>70.488</v>
      </c>
      <c r="K74" s="12">
        <v>2</v>
      </c>
      <c r="L74" s="12" t="s">
        <v>19</v>
      </c>
      <c r="M74" s="12"/>
    </row>
    <row r="75" spans="1:13">
      <c r="A75" s="8">
        <v>71</v>
      </c>
      <c r="B75" s="9">
        <v>20200829073</v>
      </c>
      <c r="C75" s="9" t="s">
        <v>48</v>
      </c>
      <c r="D75" s="9" t="s">
        <v>42</v>
      </c>
      <c r="E75" s="9" t="s">
        <v>49</v>
      </c>
      <c r="F75" s="9">
        <v>63.6666</v>
      </c>
      <c r="G75" s="9">
        <v>38.2</v>
      </c>
      <c r="H75" s="9">
        <v>78.1</v>
      </c>
      <c r="I75" s="9">
        <f t="shared" si="3"/>
        <v>31.24</v>
      </c>
      <c r="J75" s="12">
        <v>69.44</v>
      </c>
      <c r="K75" s="12">
        <v>1</v>
      </c>
      <c r="L75" s="12" t="s">
        <v>18</v>
      </c>
      <c r="M75" s="12"/>
    </row>
    <row r="76" spans="1:13">
      <c r="A76" s="8">
        <v>72</v>
      </c>
      <c r="B76" s="9">
        <v>20200829074</v>
      </c>
      <c r="C76" s="9" t="s">
        <v>48</v>
      </c>
      <c r="D76" s="9" t="s">
        <v>42</v>
      </c>
      <c r="E76" s="9" t="s">
        <v>49</v>
      </c>
      <c r="F76" s="9">
        <v>53.5</v>
      </c>
      <c r="G76" s="9">
        <v>32.1</v>
      </c>
      <c r="H76" s="9">
        <v>79.14</v>
      </c>
      <c r="I76" s="9">
        <f t="shared" si="3"/>
        <v>31.656</v>
      </c>
      <c r="J76" s="12">
        <v>63.756</v>
      </c>
      <c r="K76" s="12">
        <v>2</v>
      </c>
      <c r="L76" s="12" t="s">
        <v>19</v>
      </c>
      <c r="M76" s="12"/>
    </row>
    <row r="77" spans="1:13">
      <c r="A77" s="8">
        <v>73</v>
      </c>
      <c r="B77" s="9">
        <v>20200829075</v>
      </c>
      <c r="C77" s="9" t="s">
        <v>48</v>
      </c>
      <c r="D77" s="9" t="s">
        <v>42</v>
      </c>
      <c r="E77" s="9" t="s">
        <v>49</v>
      </c>
      <c r="F77" s="9">
        <v>47</v>
      </c>
      <c r="G77" s="9">
        <v>28.2</v>
      </c>
      <c r="H77" s="9">
        <v>76.56</v>
      </c>
      <c r="I77" s="9">
        <f t="shared" si="3"/>
        <v>30.624</v>
      </c>
      <c r="J77" s="12">
        <v>58.824</v>
      </c>
      <c r="K77" s="12">
        <v>3</v>
      </c>
      <c r="L77" s="12" t="s">
        <v>19</v>
      </c>
      <c r="M77" s="12"/>
    </row>
    <row r="78" spans="1:13">
      <c r="A78" s="8">
        <v>74</v>
      </c>
      <c r="B78" s="9">
        <v>20200829076</v>
      </c>
      <c r="C78" s="9" t="s">
        <v>25</v>
      </c>
      <c r="D78" s="9" t="s">
        <v>42</v>
      </c>
      <c r="E78" s="9" t="s">
        <v>50</v>
      </c>
      <c r="F78" s="9">
        <v>57.6666</v>
      </c>
      <c r="G78" s="9">
        <v>34.6</v>
      </c>
      <c r="H78" s="9">
        <v>77.85</v>
      </c>
      <c r="I78" s="9">
        <f t="shared" si="3"/>
        <v>31.14</v>
      </c>
      <c r="J78" s="12">
        <v>65.74</v>
      </c>
      <c r="K78" s="12">
        <v>1</v>
      </c>
      <c r="L78" s="12" t="s">
        <v>18</v>
      </c>
      <c r="M78" s="12"/>
    </row>
    <row r="79" spans="1:13">
      <c r="A79" s="8">
        <v>75</v>
      </c>
      <c r="B79" s="9">
        <v>20200829078</v>
      </c>
      <c r="C79" s="9" t="s">
        <v>25</v>
      </c>
      <c r="D79" s="9" t="s">
        <v>42</v>
      </c>
      <c r="E79" s="9" t="s">
        <v>50</v>
      </c>
      <c r="F79" s="9">
        <v>52.3333</v>
      </c>
      <c r="G79" s="9">
        <v>31.4</v>
      </c>
      <c r="H79" s="9">
        <v>83.68</v>
      </c>
      <c r="I79" s="9">
        <f t="shared" si="3"/>
        <v>33.472</v>
      </c>
      <c r="J79" s="12">
        <v>64.872</v>
      </c>
      <c r="K79" s="12">
        <v>2</v>
      </c>
      <c r="L79" s="12" t="s">
        <v>18</v>
      </c>
      <c r="M79" s="12"/>
    </row>
    <row r="80" spans="1:13">
      <c r="A80" s="8">
        <v>76</v>
      </c>
      <c r="B80" s="9">
        <v>20200829077</v>
      </c>
      <c r="C80" s="9" t="s">
        <v>25</v>
      </c>
      <c r="D80" s="9" t="s">
        <v>42</v>
      </c>
      <c r="E80" s="9" t="s">
        <v>50</v>
      </c>
      <c r="F80" s="9">
        <v>53.8333</v>
      </c>
      <c r="G80" s="9">
        <v>32.3</v>
      </c>
      <c r="H80" s="9">
        <v>78.48</v>
      </c>
      <c r="I80" s="9">
        <f t="shared" si="3"/>
        <v>31.392</v>
      </c>
      <c r="J80" s="12">
        <v>63.692</v>
      </c>
      <c r="K80" s="12">
        <v>3</v>
      </c>
      <c r="L80" s="12" t="s">
        <v>19</v>
      </c>
      <c r="M80" s="12"/>
    </row>
    <row r="81" spans="1:13">
      <c r="A81" s="8">
        <v>77</v>
      </c>
      <c r="B81" s="9">
        <v>20200829079</v>
      </c>
      <c r="C81" s="9" t="s">
        <v>25</v>
      </c>
      <c r="D81" s="9" t="s">
        <v>42</v>
      </c>
      <c r="E81" s="9" t="s">
        <v>50</v>
      </c>
      <c r="F81" s="9">
        <v>50</v>
      </c>
      <c r="G81" s="9">
        <v>30</v>
      </c>
      <c r="H81" s="9">
        <v>77.41</v>
      </c>
      <c r="I81" s="9">
        <f t="shared" si="3"/>
        <v>30.964</v>
      </c>
      <c r="J81" s="12">
        <v>60.964</v>
      </c>
      <c r="K81" s="12">
        <v>4</v>
      </c>
      <c r="L81" s="12" t="s">
        <v>19</v>
      </c>
      <c r="M81" s="12"/>
    </row>
    <row r="82" spans="1:13">
      <c r="A82" s="8">
        <v>78</v>
      </c>
      <c r="B82" s="9">
        <v>20200829082</v>
      </c>
      <c r="C82" s="9" t="s">
        <v>51</v>
      </c>
      <c r="D82" s="9" t="s">
        <v>42</v>
      </c>
      <c r="E82" s="9" t="s">
        <v>52</v>
      </c>
      <c r="F82" s="9">
        <v>57.3333</v>
      </c>
      <c r="G82" s="9">
        <v>34.4</v>
      </c>
      <c r="H82" s="9">
        <v>81.7</v>
      </c>
      <c r="I82" s="9">
        <f t="shared" si="3"/>
        <v>32.68</v>
      </c>
      <c r="J82" s="12">
        <v>67.08</v>
      </c>
      <c r="K82" s="12">
        <v>1</v>
      </c>
      <c r="L82" s="12" t="s">
        <v>18</v>
      </c>
      <c r="M82" s="12"/>
    </row>
    <row r="83" spans="1:13">
      <c r="A83" s="8">
        <v>79</v>
      </c>
      <c r="B83" s="9">
        <v>20200829083</v>
      </c>
      <c r="C83" s="9" t="s">
        <v>53</v>
      </c>
      <c r="D83" s="9" t="s">
        <v>42</v>
      </c>
      <c r="E83" s="9" t="s">
        <v>54</v>
      </c>
      <c r="F83" s="9">
        <v>55.1666</v>
      </c>
      <c r="G83" s="9">
        <v>33.1</v>
      </c>
      <c r="H83" s="9">
        <v>80.96</v>
      </c>
      <c r="I83" s="9">
        <f t="shared" si="3"/>
        <v>32.384</v>
      </c>
      <c r="J83" s="12">
        <v>65.484</v>
      </c>
      <c r="K83" s="12">
        <v>1</v>
      </c>
      <c r="L83" s="12" t="s">
        <v>18</v>
      </c>
      <c r="M83" s="12"/>
    </row>
    <row r="84" spans="1:13">
      <c r="A84" s="8">
        <v>80</v>
      </c>
      <c r="B84" s="9">
        <v>20200829084</v>
      </c>
      <c r="C84" s="9" t="s">
        <v>55</v>
      </c>
      <c r="D84" s="9" t="s">
        <v>42</v>
      </c>
      <c r="E84" s="9" t="s">
        <v>56</v>
      </c>
      <c r="F84" s="9">
        <v>59.5</v>
      </c>
      <c r="G84" s="9">
        <v>39.3</v>
      </c>
      <c r="H84" s="9">
        <v>80.8</v>
      </c>
      <c r="I84" s="9">
        <f t="shared" si="3"/>
        <v>32.32</v>
      </c>
      <c r="J84" s="12">
        <v>71.62</v>
      </c>
      <c r="K84" s="12">
        <v>1</v>
      </c>
      <c r="L84" s="12" t="s">
        <v>18</v>
      </c>
      <c r="M84" s="12"/>
    </row>
    <row r="85" spans="1:13">
      <c r="A85" s="8">
        <v>81</v>
      </c>
      <c r="B85" s="9">
        <v>20200829085</v>
      </c>
      <c r="C85" s="9" t="s">
        <v>55</v>
      </c>
      <c r="D85" s="9" t="s">
        <v>42</v>
      </c>
      <c r="E85" s="9" t="s">
        <v>56</v>
      </c>
      <c r="F85" s="9">
        <v>60.6666</v>
      </c>
      <c r="G85" s="9">
        <v>36.4</v>
      </c>
      <c r="H85" s="9">
        <v>78.82</v>
      </c>
      <c r="I85" s="9">
        <f t="shared" si="3"/>
        <v>31.528</v>
      </c>
      <c r="J85" s="12">
        <v>67.928</v>
      </c>
      <c r="K85" s="12">
        <v>2</v>
      </c>
      <c r="L85" s="12" t="s">
        <v>19</v>
      </c>
      <c r="M85" s="12"/>
    </row>
    <row r="86" spans="1:13">
      <c r="A86" s="8">
        <v>82</v>
      </c>
      <c r="B86" s="9">
        <v>20200829086</v>
      </c>
      <c r="C86" s="9" t="s">
        <v>55</v>
      </c>
      <c r="D86" s="9" t="s">
        <v>42</v>
      </c>
      <c r="E86" s="9" t="s">
        <v>56</v>
      </c>
      <c r="F86" s="9">
        <v>58.6666</v>
      </c>
      <c r="G86" s="9">
        <v>35.2</v>
      </c>
      <c r="H86" s="9" t="s">
        <v>24</v>
      </c>
      <c r="I86" s="9" t="s">
        <v>24</v>
      </c>
      <c r="J86" s="12">
        <v>35.2</v>
      </c>
      <c r="K86" s="12">
        <v>3</v>
      </c>
      <c r="L86" s="12" t="s">
        <v>19</v>
      </c>
      <c r="M86" s="12"/>
    </row>
    <row r="87" spans="1:13">
      <c r="A87" s="8">
        <v>83</v>
      </c>
      <c r="B87" s="9">
        <v>20200829087</v>
      </c>
      <c r="C87" s="9" t="s">
        <v>57</v>
      </c>
      <c r="D87" s="9" t="s">
        <v>58</v>
      </c>
      <c r="E87" s="9" t="s">
        <v>59</v>
      </c>
      <c r="F87" s="9">
        <v>56.2666</v>
      </c>
      <c r="G87" s="9">
        <v>36.16</v>
      </c>
      <c r="H87" s="9">
        <v>76.5</v>
      </c>
      <c r="I87" s="9">
        <f t="shared" ref="I87:I100" si="4">H87*0.4</f>
        <v>30.6</v>
      </c>
      <c r="J87" s="12">
        <v>66.76</v>
      </c>
      <c r="K87" s="12">
        <v>1</v>
      </c>
      <c r="L87" s="12" t="s">
        <v>18</v>
      </c>
      <c r="M87" s="12"/>
    </row>
    <row r="88" spans="1:13">
      <c r="A88" s="8">
        <v>84</v>
      </c>
      <c r="B88" s="9">
        <v>20200829088</v>
      </c>
      <c r="C88" s="9" t="s">
        <v>57</v>
      </c>
      <c r="D88" s="9" t="s">
        <v>58</v>
      </c>
      <c r="E88" s="9" t="s">
        <v>59</v>
      </c>
      <c r="F88" s="9">
        <v>51.6666</v>
      </c>
      <c r="G88" s="9">
        <v>31</v>
      </c>
      <c r="H88" s="9">
        <v>80.1</v>
      </c>
      <c r="I88" s="9">
        <f t="shared" si="4"/>
        <v>32.04</v>
      </c>
      <c r="J88" s="12">
        <v>63.04</v>
      </c>
      <c r="K88" s="12">
        <v>2</v>
      </c>
      <c r="L88" s="12" t="s">
        <v>19</v>
      </c>
      <c r="M88" s="12"/>
    </row>
    <row r="89" spans="1:13">
      <c r="A89" s="8">
        <v>85</v>
      </c>
      <c r="B89" s="9">
        <v>20200829089</v>
      </c>
      <c r="C89" s="9" t="s">
        <v>57</v>
      </c>
      <c r="D89" s="9" t="s">
        <v>58</v>
      </c>
      <c r="E89" s="9" t="s">
        <v>59</v>
      </c>
      <c r="F89" s="9">
        <v>50.4333</v>
      </c>
      <c r="G89" s="9">
        <v>30.26</v>
      </c>
      <c r="H89" s="9">
        <v>72.1</v>
      </c>
      <c r="I89" s="9">
        <f t="shared" si="4"/>
        <v>28.84</v>
      </c>
      <c r="J89" s="12">
        <v>59.1</v>
      </c>
      <c r="K89" s="12">
        <v>3</v>
      </c>
      <c r="L89" s="12" t="s">
        <v>19</v>
      </c>
      <c r="M89" s="12"/>
    </row>
    <row r="90" spans="1:13">
      <c r="A90" s="8">
        <v>86</v>
      </c>
      <c r="B90" s="9">
        <v>20200829090</v>
      </c>
      <c r="C90" s="9" t="s">
        <v>60</v>
      </c>
      <c r="D90" s="9" t="s">
        <v>58</v>
      </c>
      <c r="E90" s="9" t="s">
        <v>61</v>
      </c>
      <c r="F90" s="9">
        <v>55.7</v>
      </c>
      <c r="G90" s="9">
        <v>33.42</v>
      </c>
      <c r="H90" s="9">
        <v>75.16</v>
      </c>
      <c r="I90" s="9">
        <f t="shared" si="4"/>
        <v>30.064</v>
      </c>
      <c r="J90" s="12">
        <v>63.484</v>
      </c>
      <c r="K90" s="12">
        <v>1</v>
      </c>
      <c r="L90" s="12" t="s">
        <v>18</v>
      </c>
      <c r="M90" s="12"/>
    </row>
    <row r="91" spans="1:13">
      <c r="A91" s="8">
        <v>87</v>
      </c>
      <c r="B91" s="9">
        <v>20200829092</v>
      </c>
      <c r="C91" s="9" t="s">
        <v>60</v>
      </c>
      <c r="D91" s="9" t="s">
        <v>58</v>
      </c>
      <c r="E91" s="9" t="s">
        <v>61</v>
      </c>
      <c r="F91" s="9">
        <v>48.1</v>
      </c>
      <c r="G91" s="9">
        <v>28.86</v>
      </c>
      <c r="H91" s="9">
        <v>76.4</v>
      </c>
      <c r="I91" s="9">
        <f t="shared" si="4"/>
        <v>30.56</v>
      </c>
      <c r="J91" s="12">
        <v>59.42</v>
      </c>
      <c r="K91" s="12">
        <v>2</v>
      </c>
      <c r="L91" s="12" t="s">
        <v>19</v>
      </c>
      <c r="M91" s="12"/>
    </row>
    <row r="92" spans="1:13">
      <c r="A92" s="8">
        <v>88</v>
      </c>
      <c r="B92" s="9">
        <v>20200829128</v>
      </c>
      <c r="C92" s="9" t="s">
        <v>60</v>
      </c>
      <c r="D92" s="9" t="s">
        <v>58</v>
      </c>
      <c r="E92" s="9" t="s">
        <v>61</v>
      </c>
      <c r="F92" s="9">
        <v>44.4</v>
      </c>
      <c r="G92" s="9">
        <v>26.64</v>
      </c>
      <c r="H92" s="9">
        <v>69.54</v>
      </c>
      <c r="I92" s="9">
        <f t="shared" si="4"/>
        <v>27.816</v>
      </c>
      <c r="J92" s="12">
        <v>54.456</v>
      </c>
      <c r="K92" s="12">
        <v>3</v>
      </c>
      <c r="L92" s="12" t="s">
        <v>19</v>
      </c>
      <c r="M92" s="12"/>
    </row>
    <row r="93" spans="1:13">
      <c r="A93" s="8">
        <v>89</v>
      </c>
      <c r="B93" s="9">
        <v>20200829093</v>
      </c>
      <c r="C93" s="9" t="s">
        <v>62</v>
      </c>
      <c r="D93" s="9" t="s">
        <v>58</v>
      </c>
      <c r="E93" s="9" t="s">
        <v>63</v>
      </c>
      <c r="F93" s="9">
        <v>52.2333</v>
      </c>
      <c r="G93" s="9">
        <v>31.34</v>
      </c>
      <c r="H93" s="9">
        <v>76.32</v>
      </c>
      <c r="I93" s="9">
        <f t="shared" si="4"/>
        <v>30.528</v>
      </c>
      <c r="J93" s="12">
        <v>61.868</v>
      </c>
      <c r="K93" s="12">
        <v>1</v>
      </c>
      <c r="L93" s="12" t="s">
        <v>18</v>
      </c>
      <c r="M93" s="12"/>
    </row>
    <row r="94" spans="1:13">
      <c r="A94" s="8">
        <v>90</v>
      </c>
      <c r="B94" s="9">
        <v>20200829094</v>
      </c>
      <c r="C94" s="9" t="s">
        <v>62</v>
      </c>
      <c r="D94" s="9" t="s">
        <v>58</v>
      </c>
      <c r="E94" s="9" t="s">
        <v>63</v>
      </c>
      <c r="F94" s="9">
        <v>46.2333</v>
      </c>
      <c r="G94" s="9">
        <v>27.74</v>
      </c>
      <c r="H94" s="9">
        <v>79.56</v>
      </c>
      <c r="I94" s="9">
        <f t="shared" si="4"/>
        <v>31.824</v>
      </c>
      <c r="J94" s="12">
        <v>59.564</v>
      </c>
      <c r="K94" s="12">
        <v>2</v>
      </c>
      <c r="L94" s="12" t="s">
        <v>19</v>
      </c>
      <c r="M94" s="12"/>
    </row>
    <row r="95" spans="1:13">
      <c r="A95" s="8">
        <v>91</v>
      </c>
      <c r="B95" s="9">
        <v>20200829096</v>
      </c>
      <c r="C95" s="9" t="s">
        <v>64</v>
      </c>
      <c r="D95" s="9" t="s">
        <v>58</v>
      </c>
      <c r="E95" s="9" t="s">
        <v>65</v>
      </c>
      <c r="F95" s="9">
        <v>42.4666</v>
      </c>
      <c r="G95" s="9">
        <v>25.48</v>
      </c>
      <c r="H95" s="9">
        <v>76.08</v>
      </c>
      <c r="I95" s="9">
        <f t="shared" si="4"/>
        <v>30.432</v>
      </c>
      <c r="J95" s="12">
        <v>55.912</v>
      </c>
      <c r="K95" s="12">
        <v>1</v>
      </c>
      <c r="L95" s="12" t="s">
        <v>18</v>
      </c>
      <c r="M95" s="12"/>
    </row>
    <row r="96" spans="1:13">
      <c r="A96" s="8">
        <v>92</v>
      </c>
      <c r="B96" s="9">
        <v>20200829097</v>
      </c>
      <c r="C96" s="9" t="s">
        <v>66</v>
      </c>
      <c r="D96" s="9" t="s">
        <v>58</v>
      </c>
      <c r="E96" s="9" t="s">
        <v>67</v>
      </c>
      <c r="F96" s="9">
        <v>46.1333</v>
      </c>
      <c r="G96" s="9">
        <v>27.68</v>
      </c>
      <c r="H96" s="9">
        <v>80.66</v>
      </c>
      <c r="I96" s="9">
        <f t="shared" si="4"/>
        <v>32.264</v>
      </c>
      <c r="J96" s="12">
        <v>59.944</v>
      </c>
      <c r="K96" s="12">
        <v>1</v>
      </c>
      <c r="L96" s="12" t="s">
        <v>18</v>
      </c>
      <c r="M96" s="12"/>
    </row>
    <row r="97" spans="1:13">
      <c r="A97" s="8">
        <v>93</v>
      </c>
      <c r="B97" s="9">
        <v>20200829098</v>
      </c>
      <c r="C97" s="9" t="s">
        <v>66</v>
      </c>
      <c r="D97" s="9" t="s">
        <v>58</v>
      </c>
      <c r="E97" s="9" t="s">
        <v>67</v>
      </c>
      <c r="F97" s="9">
        <v>40.8333</v>
      </c>
      <c r="G97" s="9">
        <v>24.5</v>
      </c>
      <c r="H97" s="9">
        <v>79.38</v>
      </c>
      <c r="I97" s="9">
        <f t="shared" si="4"/>
        <v>31.752</v>
      </c>
      <c r="J97" s="12">
        <v>56.252</v>
      </c>
      <c r="K97" s="12">
        <v>2</v>
      </c>
      <c r="L97" s="12" t="s">
        <v>19</v>
      </c>
      <c r="M97" s="12"/>
    </row>
    <row r="98" spans="1:13">
      <c r="A98" s="8">
        <v>94</v>
      </c>
      <c r="B98" s="9">
        <v>20200829099</v>
      </c>
      <c r="C98" s="9" t="s">
        <v>66</v>
      </c>
      <c r="D98" s="9" t="s">
        <v>58</v>
      </c>
      <c r="E98" s="9" t="s">
        <v>67</v>
      </c>
      <c r="F98" s="9">
        <v>37.1833</v>
      </c>
      <c r="G98" s="9">
        <v>22.31</v>
      </c>
      <c r="H98" s="9">
        <v>74.28</v>
      </c>
      <c r="I98" s="9">
        <f t="shared" si="4"/>
        <v>29.712</v>
      </c>
      <c r="J98" s="12">
        <v>52.022</v>
      </c>
      <c r="K98" s="12">
        <v>3</v>
      </c>
      <c r="L98" s="12" t="s">
        <v>19</v>
      </c>
      <c r="M98" s="12"/>
    </row>
    <row r="99" spans="1:13">
      <c r="A99" s="8">
        <v>95</v>
      </c>
      <c r="B99" s="9">
        <v>20200829100</v>
      </c>
      <c r="C99" s="9" t="s">
        <v>68</v>
      </c>
      <c r="D99" s="9" t="s">
        <v>69</v>
      </c>
      <c r="E99" s="9" t="s">
        <v>70</v>
      </c>
      <c r="F99" s="9">
        <v>62.9333</v>
      </c>
      <c r="G99" s="9">
        <v>37.76</v>
      </c>
      <c r="H99" s="9">
        <v>82.5</v>
      </c>
      <c r="I99" s="9">
        <f t="shared" si="4"/>
        <v>33</v>
      </c>
      <c r="J99" s="12">
        <v>70.76</v>
      </c>
      <c r="K99" s="12">
        <v>1</v>
      </c>
      <c r="L99" s="12" t="s">
        <v>18</v>
      </c>
      <c r="M99" s="12"/>
    </row>
    <row r="100" spans="1:13">
      <c r="A100" s="8">
        <v>96</v>
      </c>
      <c r="B100" s="9">
        <v>20200829102</v>
      </c>
      <c r="C100" s="9" t="s">
        <v>68</v>
      </c>
      <c r="D100" s="9" t="s">
        <v>69</v>
      </c>
      <c r="E100" s="9" t="s">
        <v>70</v>
      </c>
      <c r="F100" s="9">
        <v>47.6</v>
      </c>
      <c r="G100" s="9">
        <v>28.56</v>
      </c>
      <c r="H100" s="9">
        <v>78.4</v>
      </c>
      <c r="I100" s="9">
        <f t="shared" si="4"/>
        <v>31.36</v>
      </c>
      <c r="J100" s="12">
        <v>59.92</v>
      </c>
      <c r="K100" s="12">
        <v>2</v>
      </c>
      <c r="L100" s="12" t="s">
        <v>19</v>
      </c>
      <c r="M100" s="12"/>
    </row>
    <row r="101" spans="1:13">
      <c r="A101" s="8">
        <v>97</v>
      </c>
      <c r="B101" s="9">
        <v>20200829131</v>
      </c>
      <c r="C101" s="9" t="s">
        <v>68</v>
      </c>
      <c r="D101" s="9" t="s">
        <v>69</v>
      </c>
      <c r="E101" s="9" t="s">
        <v>70</v>
      </c>
      <c r="F101" s="9">
        <v>46.4666</v>
      </c>
      <c r="G101" s="9">
        <v>27.88</v>
      </c>
      <c r="H101" s="9" t="s">
        <v>24</v>
      </c>
      <c r="I101" s="9" t="s">
        <v>24</v>
      </c>
      <c r="J101" s="12">
        <v>27.88</v>
      </c>
      <c r="K101" s="12">
        <v>3</v>
      </c>
      <c r="L101" s="12" t="s">
        <v>19</v>
      </c>
      <c r="M101" s="12"/>
    </row>
    <row r="102" spans="1:13">
      <c r="A102" s="8">
        <v>98</v>
      </c>
      <c r="B102" s="9">
        <v>20200829103</v>
      </c>
      <c r="C102" s="9" t="s">
        <v>62</v>
      </c>
      <c r="D102" s="9" t="s">
        <v>69</v>
      </c>
      <c r="E102" s="9" t="s">
        <v>71</v>
      </c>
      <c r="F102" s="9">
        <v>53.5</v>
      </c>
      <c r="G102" s="9">
        <v>32.1</v>
      </c>
      <c r="H102" s="9">
        <v>79.74</v>
      </c>
      <c r="I102" s="9">
        <f t="shared" ref="I102:I124" si="5">H102*0.4</f>
        <v>31.896</v>
      </c>
      <c r="J102" s="12">
        <v>63.996</v>
      </c>
      <c r="K102" s="12">
        <v>1</v>
      </c>
      <c r="L102" s="12" t="s">
        <v>18</v>
      </c>
      <c r="M102" s="12"/>
    </row>
    <row r="103" spans="1:13">
      <c r="A103" s="8">
        <v>99</v>
      </c>
      <c r="B103" s="9">
        <v>20200829105</v>
      </c>
      <c r="C103" s="9" t="s">
        <v>62</v>
      </c>
      <c r="D103" s="9" t="s">
        <v>69</v>
      </c>
      <c r="E103" s="9" t="s">
        <v>71</v>
      </c>
      <c r="F103" s="9">
        <v>47.1</v>
      </c>
      <c r="G103" s="9">
        <v>28.26</v>
      </c>
      <c r="H103" s="9">
        <v>80.58</v>
      </c>
      <c r="I103" s="9">
        <f t="shared" si="5"/>
        <v>32.232</v>
      </c>
      <c r="J103" s="12">
        <v>60.492</v>
      </c>
      <c r="K103" s="12">
        <v>2</v>
      </c>
      <c r="L103" s="12" t="s">
        <v>19</v>
      </c>
      <c r="M103" s="12"/>
    </row>
    <row r="104" spans="1:13">
      <c r="A104" s="8">
        <v>100</v>
      </c>
      <c r="B104" s="9">
        <v>20200829104</v>
      </c>
      <c r="C104" s="9" t="s">
        <v>62</v>
      </c>
      <c r="D104" s="9" t="s">
        <v>69</v>
      </c>
      <c r="E104" s="9" t="s">
        <v>71</v>
      </c>
      <c r="F104" s="9">
        <v>47.1333</v>
      </c>
      <c r="G104" s="9">
        <v>28.28</v>
      </c>
      <c r="H104" s="9">
        <v>78.42</v>
      </c>
      <c r="I104" s="9">
        <f t="shared" si="5"/>
        <v>31.368</v>
      </c>
      <c r="J104" s="12">
        <v>59.648</v>
      </c>
      <c r="K104" s="12">
        <v>3</v>
      </c>
      <c r="L104" s="12" t="s">
        <v>19</v>
      </c>
      <c r="M104" s="12"/>
    </row>
    <row r="105" spans="1:13">
      <c r="A105" s="8">
        <v>101</v>
      </c>
      <c r="B105" s="9">
        <v>20200829106</v>
      </c>
      <c r="C105" s="9" t="s">
        <v>57</v>
      </c>
      <c r="D105" s="9" t="s">
        <v>72</v>
      </c>
      <c r="E105" s="9" t="s">
        <v>73</v>
      </c>
      <c r="F105" s="13">
        <v>55.2666</v>
      </c>
      <c r="G105" s="14">
        <v>33.16</v>
      </c>
      <c r="H105" s="10">
        <v>85.9</v>
      </c>
      <c r="I105" s="10">
        <f t="shared" si="5"/>
        <v>34.36</v>
      </c>
      <c r="J105" s="12">
        <v>67.52</v>
      </c>
      <c r="K105" s="12">
        <v>1</v>
      </c>
      <c r="L105" s="12" t="s">
        <v>18</v>
      </c>
      <c r="M105" s="12"/>
    </row>
    <row r="106" spans="1:13">
      <c r="A106" s="8">
        <v>102</v>
      </c>
      <c r="B106" s="9">
        <v>20200829107</v>
      </c>
      <c r="C106" s="9" t="s">
        <v>57</v>
      </c>
      <c r="D106" s="9" t="s">
        <v>72</v>
      </c>
      <c r="E106" s="9" t="s">
        <v>73</v>
      </c>
      <c r="F106" s="13">
        <v>55</v>
      </c>
      <c r="G106" s="14">
        <v>33</v>
      </c>
      <c r="H106" s="10">
        <v>79.68</v>
      </c>
      <c r="I106" s="10">
        <f t="shared" si="5"/>
        <v>31.872</v>
      </c>
      <c r="J106" s="12">
        <v>64.872</v>
      </c>
      <c r="K106" s="12">
        <v>2</v>
      </c>
      <c r="L106" s="12" t="s">
        <v>19</v>
      </c>
      <c r="M106" s="12"/>
    </row>
    <row r="107" spans="1:13">
      <c r="A107" s="8">
        <v>103</v>
      </c>
      <c r="B107" s="9">
        <v>20200829108</v>
      </c>
      <c r="C107" s="9" t="s">
        <v>57</v>
      </c>
      <c r="D107" s="9" t="s">
        <v>72</v>
      </c>
      <c r="E107" s="9" t="s">
        <v>73</v>
      </c>
      <c r="F107" s="13">
        <v>54.5666</v>
      </c>
      <c r="G107" s="14">
        <v>32.74</v>
      </c>
      <c r="H107" s="10">
        <v>79.74</v>
      </c>
      <c r="I107" s="10">
        <f t="shared" si="5"/>
        <v>31.896</v>
      </c>
      <c r="J107" s="12">
        <v>64.636</v>
      </c>
      <c r="K107" s="12">
        <v>3</v>
      </c>
      <c r="L107" s="12" t="s">
        <v>19</v>
      </c>
      <c r="M107" s="12"/>
    </row>
    <row r="108" spans="1:13">
      <c r="A108" s="8">
        <v>104</v>
      </c>
      <c r="B108" s="9">
        <v>20200829109</v>
      </c>
      <c r="C108" s="9" t="s">
        <v>62</v>
      </c>
      <c r="D108" s="9" t="s">
        <v>72</v>
      </c>
      <c r="E108" s="9" t="s">
        <v>74</v>
      </c>
      <c r="F108" s="13">
        <v>52.4</v>
      </c>
      <c r="G108" s="14">
        <v>31.44</v>
      </c>
      <c r="H108" s="10">
        <v>80.8</v>
      </c>
      <c r="I108" s="10">
        <f t="shared" si="5"/>
        <v>32.32</v>
      </c>
      <c r="J108" s="12">
        <v>63.76</v>
      </c>
      <c r="K108" s="12">
        <v>1</v>
      </c>
      <c r="L108" s="12" t="s">
        <v>18</v>
      </c>
      <c r="M108" s="12"/>
    </row>
    <row r="109" spans="1:13">
      <c r="A109" s="8">
        <v>105</v>
      </c>
      <c r="B109" s="9">
        <v>20200829110</v>
      </c>
      <c r="C109" s="9" t="s">
        <v>62</v>
      </c>
      <c r="D109" s="9" t="s">
        <v>72</v>
      </c>
      <c r="E109" s="9" t="s">
        <v>74</v>
      </c>
      <c r="F109" s="13">
        <v>49.9</v>
      </c>
      <c r="G109" s="14">
        <v>29.94</v>
      </c>
      <c r="H109" s="10">
        <v>71.54</v>
      </c>
      <c r="I109" s="10">
        <f t="shared" si="5"/>
        <v>28.616</v>
      </c>
      <c r="J109" s="12">
        <v>58.556</v>
      </c>
      <c r="K109" s="12">
        <v>2</v>
      </c>
      <c r="L109" s="12" t="s">
        <v>19</v>
      </c>
      <c r="M109" s="12"/>
    </row>
    <row r="110" spans="1:13">
      <c r="A110" s="8">
        <v>106</v>
      </c>
      <c r="B110" s="9">
        <v>20200829111</v>
      </c>
      <c r="C110" s="9" t="s">
        <v>62</v>
      </c>
      <c r="D110" s="9" t="s">
        <v>72</v>
      </c>
      <c r="E110" s="9" t="s">
        <v>74</v>
      </c>
      <c r="F110" s="13">
        <v>45.8</v>
      </c>
      <c r="G110" s="14">
        <v>27.48</v>
      </c>
      <c r="H110" s="10">
        <v>77.68</v>
      </c>
      <c r="I110" s="10">
        <f t="shared" si="5"/>
        <v>31.072</v>
      </c>
      <c r="J110" s="12">
        <v>58.552</v>
      </c>
      <c r="K110" s="12">
        <v>3</v>
      </c>
      <c r="L110" s="12" t="s">
        <v>19</v>
      </c>
      <c r="M110" s="12"/>
    </row>
    <row r="111" spans="1:13">
      <c r="A111" s="8">
        <v>107</v>
      </c>
      <c r="B111" s="9">
        <v>20200829112</v>
      </c>
      <c r="C111" s="9" t="s">
        <v>75</v>
      </c>
      <c r="D111" s="9" t="s">
        <v>72</v>
      </c>
      <c r="E111" s="9" t="s">
        <v>76</v>
      </c>
      <c r="F111" s="13">
        <v>50.4666</v>
      </c>
      <c r="G111" s="14">
        <v>30.28</v>
      </c>
      <c r="H111" s="10">
        <v>78.9</v>
      </c>
      <c r="I111" s="10">
        <f t="shared" si="5"/>
        <v>31.56</v>
      </c>
      <c r="J111" s="12">
        <v>61.84</v>
      </c>
      <c r="K111" s="12">
        <v>1</v>
      </c>
      <c r="L111" s="12" t="s">
        <v>18</v>
      </c>
      <c r="M111" s="12"/>
    </row>
    <row r="112" spans="1:13">
      <c r="A112" s="8">
        <v>108</v>
      </c>
      <c r="B112" s="9">
        <v>20200829134</v>
      </c>
      <c r="C112" s="9" t="s">
        <v>75</v>
      </c>
      <c r="D112" s="9" t="s">
        <v>72</v>
      </c>
      <c r="E112" s="9" t="s">
        <v>76</v>
      </c>
      <c r="F112" s="13">
        <v>42.1333</v>
      </c>
      <c r="G112" s="14">
        <v>25.28</v>
      </c>
      <c r="H112" s="10">
        <v>77.3</v>
      </c>
      <c r="I112" s="10">
        <f t="shared" si="5"/>
        <v>30.92</v>
      </c>
      <c r="J112" s="12">
        <v>56.2</v>
      </c>
      <c r="K112" s="12">
        <v>2</v>
      </c>
      <c r="L112" s="12" t="s">
        <v>19</v>
      </c>
      <c r="M112" s="12"/>
    </row>
    <row r="113" spans="1:13">
      <c r="A113" s="8">
        <v>109</v>
      </c>
      <c r="B113" s="9">
        <v>20200829115</v>
      </c>
      <c r="C113" s="9" t="s">
        <v>77</v>
      </c>
      <c r="D113" s="9" t="s">
        <v>72</v>
      </c>
      <c r="E113" s="9" t="s">
        <v>78</v>
      </c>
      <c r="F113" s="13">
        <v>51.4333</v>
      </c>
      <c r="G113" s="14">
        <v>30.86</v>
      </c>
      <c r="H113" s="10">
        <v>85.1</v>
      </c>
      <c r="I113" s="10">
        <f t="shared" si="5"/>
        <v>34.04</v>
      </c>
      <c r="J113" s="12">
        <v>64.9</v>
      </c>
      <c r="K113" s="12">
        <v>1</v>
      </c>
      <c r="L113" s="12" t="s">
        <v>18</v>
      </c>
      <c r="M113" s="12"/>
    </row>
    <row r="114" spans="1:13">
      <c r="A114" s="8">
        <v>110</v>
      </c>
      <c r="B114" s="9">
        <v>20200829116</v>
      </c>
      <c r="C114" s="9" t="s">
        <v>77</v>
      </c>
      <c r="D114" s="9" t="s">
        <v>72</v>
      </c>
      <c r="E114" s="9" t="s">
        <v>78</v>
      </c>
      <c r="F114" s="13">
        <v>49.6</v>
      </c>
      <c r="G114" s="14">
        <v>29.76</v>
      </c>
      <c r="H114" s="10">
        <v>83.18</v>
      </c>
      <c r="I114" s="10">
        <f t="shared" si="5"/>
        <v>33.272</v>
      </c>
      <c r="J114" s="12">
        <v>63.032</v>
      </c>
      <c r="K114" s="12">
        <v>2</v>
      </c>
      <c r="L114" s="12" t="s">
        <v>19</v>
      </c>
      <c r="M114" s="12"/>
    </row>
    <row r="115" spans="1:13">
      <c r="A115" s="8">
        <v>111</v>
      </c>
      <c r="B115" s="9">
        <v>20200829127</v>
      </c>
      <c r="C115" s="9" t="s">
        <v>77</v>
      </c>
      <c r="D115" s="9" t="s">
        <v>72</v>
      </c>
      <c r="E115" s="9" t="s">
        <v>78</v>
      </c>
      <c r="F115" s="13">
        <v>47.0666</v>
      </c>
      <c r="G115" s="14">
        <v>28.24</v>
      </c>
      <c r="H115" s="10">
        <v>80.82</v>
      </c>
      <c r="I115" s="10">
        <f t="shared" si="5"/>
        <v>32.328</v>
      </c>
      <c r="J115" s="12">
        <v>60.568</v>
      </c>
      <c r="K115" s="12">
        <v>3</v>
      </c>
      <c r="L115" s="12" t="s">
        <v>19</v>
      </c>
      <c r="M115" s="12"/>
    </row>
    <row r="116" spans="1:13">
      <c r="A116" s="8">
        <v>112</v>
      </c>
      <c r="B116" s="9">
        <v>20200829118</v>
      </c>
      <c r="C116" s="9" t="s">
        <v>79</v>
      </c>
      <c r="D116" s="9" t="s">
        <v>72</v>
      </c>
      <c r="E116" s="9" t="s">
        <v>80</v>
      </c>
      <c r="F116" s="13">
        <v>48.8</v>
      </c>
      <c r="G116" s="14">
        <v>29.28</v>
      </c>
      <c r="H116" s="10">
        <v>80.58</v>
      </c>
      <c r="I116" s="10">
        <f t="shared" si="5"/>
        <v>32.232</v>
      </c>
      <c r="J116" s="12">
        <v>61.512</v>
      </c>
      <c r="K116" s="12">
        <v>1</v>
      </c>
      <c r="L116" s="12" t="s">
        <v>18</v>
      </c>
      <c r="M116" s="12"/>
    </row>
    <row r="117" spans="1:13">
      <c r="A117" s="8">
        <v>113</v>
      </c>
      <c r="B117" s="9">
        <v>20200829119</v>
      </c>
      <c r="C117" s="9" t="s">
        <v>79</v>
      </c>
      <c r="D117" s="9" t="s">
        <v>72</v>
      </c>
      <c r="E117" s="9" t="s">
        <v>80</v>
      </c>
      <c r="F117" s="13">
        <v>46.8</v>
      </c>
      <c r="G117" s="14">
        <v>28.08</v>
      </c>
      <c r="H117" s="10">
        <v>79.42</v>
      </c>
      <c r="I117" s="10">
        <f t="shared" si="5"/>
        <v>31.768</v>
      </c>
      <c r="J117" s="12">
        <v>59.848</v>
      </c>
      <c r="K117" s="12">
        <v>2</v>
      </c>
      <c r="L117" s="12" t="s">
        <v>19</v>
      </c>
      <c r="M117" s="12"/>
    </row>
    <row r="118" spans="1:13">
      <c r="A118" s="8">
        <v>114</v>
      </c>
      <c r="B118" s="9">
        <v>20200829120</v>
      </c>
      <c r="C118" s="9" t="s">
        <v>79</v>
      </c>
      <c r="D118" s="9" t="s">
        <v>72</v>
      </c>
      <c r="E118" s="9" t="s">
        <v>80</v>
      </c>
      <c r="F118" s="13">
        <v>46.7</v>
      </c>
      <c r="G118" s="14">
        <v>28.02</v>
      </c>
      <c r="H118" s="10">
        <v>76.6</v>
      </c>
      <c r="I118" s="10">
        <f t="shared" si="5"/>
        <v>30.64</v>
      </c>
      <c r="J118" s="12">
        <v>58.66</v>
      </c>
      <c r="K118" s="12">
        <v>3</v>
      </c>
      <c r="L118" s="12" t="s">
        <v>19</v>
      </c>
      <c r="M118" s="12"/>
    </row>
    <row r="119" spans="1:13">
      <c r="A119" s="8">
        <v>115</v>
      </c>
      <c r="B119" s="9">
        <v>20200829121</v>
      </c>
      <c r="C119" s="9" t="s">
        <v>81</v>
      </c>
      <c r="D119" s="9" t="s">
        <v>72</v>
      </c>
      <c r="E119" s="9" t="s">
        <v>82</v>
      </c>
      <c r="F119" s="13">
        <v>48.0666</v>
      </c>
      <c r="G119" s="14">
        <v>28.84</v>
      </c>
      <c r="H119" s="10">
        <v>81.58</v>
      </c>
      <c r="I119" s="10">
        <f t="shared" si="5"/>
        <v>32.632</v>
      </c>
      <c r="J119" s="12">
        <v>61.472</v>
      </c>
      <c r="K119" s="12">
        <v>1</v>
      </c>
      <c r="L119" s="12" t="s">
        <v>18</v>
      </c>
      <c r="M119" s="12"/>
    </row>
    <row r="120" spans="1:13">
      <c r="A120" s="8">
        <v>116</v>
      </c>
      <c r="B120" s="9">
        <v>20200829123</v>
      </c>
      <c r="C120" s="9" t="s">
        <v>81</v>
      </c>
      <c r="D120" s="9" t="s">
        <v>72</v>
      </c>
      <c r="E120" s="9" t="s">
        <v>82</v>
      </c>
      <c r="F120" s="13">
        <v>46.9666</v>
      </c>
      <c r="G120" s="14">
        <v>28.18</v>
      </c>
      <c r="H120" s="10">
        <v>82.26</v>
      </c>
      <c r="I120" s="10">
        <f t="shared" si="5"/>
        <v>32.904</v>
      </c>
      <c r="J120" s="12">
        <v>61.084</v>
      </c>
      <c r="K120" s="12">
        <v>2</v>
      </c>
      <c r="L120" s="12" t="s">
        <v>19</v>
      </c>
      <c r="M120" s="12"/>
    </row>
    <row r="121" spans="1:13">
      <c r="A121" s="8">
        <v>117</v>
      </c>
      <c r="B121" s="9">
        <v>20200829122</v>
      </c>
      <c r="C121" s="9" t="s">
        <v>81</v>
      </c>
      <c r="D121" s="9" t="s">
        <v>72</v>
      </c>
      <c r="E121" s="9" t="s">
        <v>82</v>
      </c>
      <c r="F121" s="13">
        <v>47.0333</v>
      </c>
      <c r="G121" s="14">
        <v>28.22</v>
      </c>
      <c r="H121" s="10">
        <v>80.08</v>
      </c>
      <c r="I121" s="10">
        <f t="shared" si="5"/>
        <v>32.032</v>
      </c>
      <c r="J121" s="12">
        <v>60.252</v>
      </c>
      <c r="K121" s="12">
        <v>3</v>
      </c>
      <c r="L121" s="12" t="s">
        <v>19</v>
      </c>
      <c r="M121" s="12"/>
    </row>
    <row r="122" spans="1:13">
      <c r="A122" s="8">
        <v>118</v>
      </c>
      <c r="B122" s="9">
        <v>20200829124</v>
      </c>
      <c r="C122" s="9" t="s">
        <v>60</v>
      </c>
      <c r="D122" s="9" t="s">
        <v>83</v>
      </c>
      <c r="E122" s="9" t="s">
        <v>84</v>
      </c>
      <c r="F122" s="9">
        <v>54.0333</v>
      </c>
      <c r="G122" s="9">
        <v>32.42</v>
      </c>
      <c r="H122" s="9">
        <v>76.08</v>
      </c>
      <c r="I122" s="9">
        <f t="shared" si="5"/>
        <v>30.432</v>
      </c>
      <c r="J122" s="12">
        <v>62.852</v>
      </c>
      <c r="K122" s="12">
        <v>1</v>
      </c>
      <c r="L122" s="12" t="s">
        <v>18</v>
      </c>
      <c r="M122" s="12"/>
    </row>
    <row r="123" spans="1:13">
      <c r="A123" s="8">
        <v>119</v>
      </c>
      <c r="B123" s="9">
        <v>20200829125</v>
      </c>
      <c r="C123" s="9" t="s">
        <v>60</v>
      </c>
      <c r="D123" s="9" t="s">
        <v>83</v>
      </c>
      <c r="E123" s="9" t="s">
        <v>84</v>
      </c>
      <c r="F123" s="9">
        <v>50.3666</v>
      </c>
      <c r="G123" s="9">
        <v>30.22</v>
      </c>
      <c r="H123" s="9">
        <v>77.06</v>
      </c>
      <c r="I123" s="9">
        <f t="shared" si="5"/>
        <v>30.824</v>
      </c>
      <c r="J123" s="12">
        <v>61.044</v>
      </c>
      <c r="K123" s="12">
        <v>2</v>
      </c>
      <c r="L123" s="12" t="s">
        <v>19</v>
      </c>
      <c r="M123" s="12"/>
    </row>
    <row r="124" spans="1:13">
      <c r="A124" s="8">
        <v>120</v>
      </c>
      <c r="B124" s="9">
        <v>20200829126</v>
      </c>
      <c r="C124" s="9" t="s">
        <v>60</v>
      </c>
      <c r="D124" s="9" t="s">
        <v>83</v>
      </c>
      <c r="E124" s="9" t="s">
        <v>84</v>
      </c>
      <c r="F124" s="9">
        <v>49.2666</v>
      </c>
      <c r="G124" s="9">
        <v>29.56</v>
      </c>
      <c r="H124" s="9">
        <v>75.86</v>
      </c>
      <c r="I124" s="9">
        <f t="shared" si="5"/>
        <v>30.344</v>
      </c>
      <c r="J124" s="12">
        <v>59.904</v>
      </c>
      <c r="K124" s="12">
        <v>3</v>
      </c>
      <c r="L124" s="12" t="s">
        <v>19</v>
      </c>
      <c r="M124" s="12"/>
    </row>
  </sheetData>
  <mergeCells count="14"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196527777777778" right="0.15625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2019-12-27T07:15:00Z</dcterms:created>
  <dcterms:modified xsi:type="dcterms:W3CDTF">2020-08-30T14:52:32Z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